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0" windowWidth="11475" windowHeight="5490" firstSheet="10" activeTab="16"/>
  </bookViews>
  <sheets>
    <sheet name="B1" sheetId="1" r:id="rId1"/>
    <sheet name="B2" sheetId="2" r:id="rId2"/>
    <sheet name="B3" sheetId="3" r:id="rId3"/>
    <sheet name="B4" sheetId="4" r:id="rId4"/>
    <sheet name="B5" sheetId="5" r:id="rId5"/>
    <sheet name="B6" sheetId="6" r:id="rId6"/>
    <sheet name="B7" sheetId="7" r:id="rId7"/>
    <sheet name="B8" sheetId="8" r:id="rId8"/>
    <sheet name="B9" sheetId="9" r:id="rId9"/>
    <sheet name="B10" sheetId="10" r:id="rId10"/>
    <sheet name="B11" sheetId="11" r:id="rId11"/>
    <sheet name="B12" sheetId="12" r:id="rId12"/>
    <sheet name="B13" sheetId="13" r:id="rId13"/>
    <sheet name="B14" sheetId="14" r:id="rId14"/>
    <sheet name="B15" sheetId="15" r:id="rId15"/>
    <sheet name="B16" sheetId="16" r:id="rId16"/>
    <sheet name="B17" sheetId="17" r:id="rId17"/>
  </sheets>
  <definedNames/>
  <calcPr fullCalcOnLoad="1"/>
</workbook>
</file>

<file path=xl/sharedStrings.xml><?xml version="1.0" encoding="utf-8"?>
<sst xmlns="http://schemas.openxmlformats.org/spreadsheetml/2006/main" count="1506" uniqueCount="326">
  <si>
    <t>250 Observations (read down)</t>
  </si>
  <si>
    <t>120 Observations (read down)</t>
  </si>
  <si>
    <t>Year</t>
  </si>
  <si>
    <t>Week</t>
  </si>
  <si>
    <t>Number of</t>
  </si>
  <si>
    <t>Checks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</si>
  <si>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</si>
  <si>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</si>
  <si>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</si>
  <si>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</si>
  <si>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</si>
  <si>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</si>
  <si>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</si>
  <si>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</si>
  <si>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</si>
  <si>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</si>
  <si>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</si>
  <si>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</si>
  <si>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200 Observations (read down)</t>
  </si>
  <si>
    <t>Day</t>
  </si>
  <si>
    <t>Exchange</t>
  </si>
  <si>
    <t>Rate</t>
  </si>
  <si>
    <t>Source: www.oanda.com</t>
  </si>
  <si>
    <t>Credit</t>
  </si>
  <si>
    <t>Source: www.federalreserve.com</t>
  </si>
  <si>
    <t>Source: data.bls.gov</t>
  </si>
  <si>
    <t>Month</t>
  </si>
  <si>
    <t>Residential Sales (MWh)</t>
  </si>
  <si>
    <t>Average Retail Price Residential (c/kWh)</t>
  </si>
  <si>
    <t>Source: www.eia.doe.gov</t>
  </si>
  <si>
    <t>1990 January</t>
  </si>
  <si>
    <t>1990 February</t>
  </si>
  <si>
    <t>1990 March</t>
  </si>
  <si>
    <t>1990 April</t>
  </si>
  <si>
    <t>1990 May</t>
  </si>
  <si>
    <t>1990 June</t>
  </si>
  <si>
    <t>1990 July</t>
  </si>
  <si>
    <t>1990 August</t>
  </si>
  <si>
    <t>1990 September</t>
  </si>
  <si>
    <t>1990 October</t>
  </si>
  <si>
    <t>1990 November</t>
  </si>
  <si>
    <t>1990 December</t>
  </si>
  <si>
    <t>1991 January</t>
  </si>
  <si>
    <t>1991 February</t>
  </si>
  <si>
    <t>1991 March</t>
  </si>
  <si>
    <t>1991 April</t>
  </si>
  <si>
    <t>1991 May</t>
  </si>
  <si>
    <t>1991 June</t>
  </si>
  <si>
    <t>1991 July</t>
  </si>
  <si>
    <t>1991 August</t>
  </si>
  <si>
    <t>1991 September</t>
  </si>
  <si>
    <t>1991 October</t>
  </si>
  <si>
    <t>1991 November</t>
  </si>
  <si>
    <t>1991 December</t>
  </si>
  <si>
    <t>1992 January</t>
  </si>
  <si>
    <t>1992 February</t>
  </si>
  <si>
    <t>1992 March</t>
  </si>
  <si>
    <t>1992 April</t>
  </si>
  <si>
    <t>1992 May</t>
  </si>
  <si>
    <t>1992 June</t>
  </si>
  <si>
    <t>1992 July</t>
  </si>
  <si>
    <t>1992 August</t>
  </si>
  <si>
    <t>1992 September</t>
  </si>
  <si>
    <t>1992 October</t>
  </si>
  <si>
    <t>1992 November</t>
  </si>
  <si>
    <t>1992 December</t>
  </si>
  <si>
    <t>1993 January</t>
  </si>
  <si>
    <t>1993 February</t>
  </si>
  <si>
    <t>1993 March</t>
  </si>
  <si>
    <t>1993 April</t>
  </si>
  <si>
    <t>1993 May</t>
  </si>
  <si>
    <t>1993 June</t>
  </si>
  <si>
    <t>1993 July</t>
  </si>
  <si>
    <t>1993 August</t>
  </si>
  <si>
    <t>1993 September</t>
  </si>
  <si>
    <t>1993 October</t>
  </si>
  <si>
    <t>1993 November</t>
  </si>
  <si>
    <t>1993 December</t>
  </si>
  <si>
    <t>1994 January</t>
  </si>
  <si>
    <t>1994 February</t>
  </si>
  <si>
    <t>1994 March</t>
  </si>
  <si>
    <t>1994 April</t>
  </si>
  <si>
    <t>1994 May</t>
  </si>
  <si>
    <t>1994 June</t>
  </si>
  <si>
    <t>1994 July</t>
  </si>
  <si>
    <t>1994 August</t>
  </si>
  <si>
    <t>1994 September</t>
  </si>
  <si>
    <t>1994 October</t>
  </si>
  <si>
    <t>1994 November</t>
  </si>
  <si>
    <t>1994 December</t>
  </si>
  <si>
    <t>1995 January</t>
  </si>
  <si>
    <t>1995 February</t>
  </si>
  <si>
    <t>1995 March</t>
  </si>
  <si>
    <t>1995 April</t>
  </si>
  <si>
    <t>1995 May</t>
  </si>
  <si>
    <t>1995 June</t>
  </si>
  <si>
    <t>1995 July</t>
  </si>
  <si>
    <t>1995 August</t>
  </si>
  <si>
    <t>1995 September</t>
  </si>
  <si>
    <t>1995 October</t>
  </si>
  <si>
    <t>1995 November</t>
  </si>
  <si>
    <t>1995 December</t>
  </si>
  <si>
    <t>1996 January</t>
  </si>
  <si>
    <t>1996 February</t>
  </si>
  <si>
    <t>1996 March</t>
  </si>
  <si>
    <t>1996 April</t>
  </si>
  <si>
    <t>1996 May</t>
  </si>
  <si>
    <t>1996 June</t>
  </si>
  <si>
    <t>1996 July</t>
  </si>
  <si>
    <t>1996 August</t>
  </si>
  <si>
    <t>1996 September</t>
  </si>
  <si>
    <t>1996 October</t>
  </si>
  <si>
    <t>1996 November</t>
  </si>
  <si>
    <t>1996 December</t>
  </si>
  <si>
    <t>1997 January</t>
  </si>
  <si>
    <t>1997 February</t>
  </si>
  <si>
    <t>1997 March</t>
  </si>
  <si>
    <t>1997 April</t>
  </si>
  <si>
    <t>1997 May</t>
  </si>
  <si>
    <t>1997 June</t>
  </si>
  <si>
    <t>1997 July</t>
  </si>
  <si>
    <t>1997 August</t>
  </si>
  <si>
    <t>1997 September</t>
  </si>
  <si>
    <t>1997 October</t>
  </si>
  <si>
    <t>1997 November</t>
  </si>
  <si>
    <t>1997 December</t>
  </si>
  <si>
    <t>1998 January</t>
  </si>
  <si>
    <t>1998 February</t>
  </si>
  <si>
    <t>1998 March</t>
  </si>
  <si>
    <t>1998 April</t>
  </si>
  <si>
    <t>1998 May</t>
  </si>
  <si>
    <t>1998 June</t>
  </si>
  <si>
    <t>1998 July</t>
  </si>
  <si>
    <t>1998 August</t>
  </si>
  <si>
    <t>1998 September</t>
  </si>
  <si>
    <t>1998 October</t>
  </si>
  <si>
    <t>1998 November</t>
  </si>
  <si>
    <t>1998 December</t>
  </si>
  <si>
    <t>1999 January</t>
  </si>
  <si>
    <t>1999 February</t>
  </si>
  <si>
    <t>1999 March</t>
  </si>
  <si>
    <t>1999 April</t>
  </si>
  <si>
    <t>1999 May</t>
  </si>
  <si>
    <t>1999 June</t>
  </si>
  <si>
    <t>1999 July</t>
  </si>
  <si>
    <t>1999 August</t>
  </si>
  <si>
    <t>1999 September</t>
  </si>
  <si>
    <t>1999 October</t>
  </si>
  <si>
    <t>1999 November</t>
  </si>
  <si>
    <t>1999 December</t>
  </si>
  <si>
    <t>2000 January</t>
  </si>
  <si>
    <t>2000 February</t>
  </si>
  <si>
    <t>2000 March</t>
  </si>
  <si>
    <t>2000 April</t>
  </si>
  <si>
    <t>2000 May</t>
  </si>
  <si>
    <t>2000 June</t>
  </si>
  <si>
    <t>2000 July</t>
  </si>
  <si>
    <t>2000 August</t>
  </si>
  <si>
    <t>2000 September</t>
  </si>
  <si>
    <t>2000 October</t>
  </si>
  <si>
    <t>2000 November</t>
  </si>
  <si>
    <t>2000 December</t>
  </si>
  <si>
    <t>2001 January</t>
  </si>
  <si>
    <t>2001 February</t>
  </si>
  <si>
    <t>2001 March</t>
  </si>
  <si>
    <t>2001 April</t>
  </si>
  <si>
    <t>2001 May</t>
  </si>
  <si>
    <t>2001 June</t>
  </si>
  <si>
    <t>2001 July</t>
  </si>
  <si>
    <t>2001 August</t>
  </si>
  <si>
    <t>2001 September</t>
  </si>
  <si>
    <t>2001 October</t>
  </si>
  <si>
    <t>2001 November</t>
  </si>
  <si>
    <t>2001 December</t>
  </si>
  <si>
    <t>2002 January</t>
  </si>
  <si>
    <t>2002 February</t>
  </si>
  <si>
    <t>2002 March</t>
  </si>
  <si>
    <t>2002 April</t>
  </si>
  <si>
    <t>2002 May</t>
  </si>
  <si>
    <t>2002 June</t>
  </si>
  <si>
    <t>2002 July</t>
  </si>
  <si>
    <t>2002 August</t>
  </si>
  <si>
    <t>2002 September</t>
  </si>
  <si>
    <t>2002 October</t>
  </si>
  <si>
    <t>2002 November</t>
  </si>
  <si>
    <t>2002 December</t>
  </si>
  <si>
    <t>2003 January</t>
  </si>
  <si>
    <t>2003 February</t>
  </si>
  <si>
    <t>2003 March</t>
  </si>
  <si>
    <t>2003 April</t>
  </si>
  <si>
    <t>2003 May</t>
  </si>
  <si>
    <t>2003 June</t>
  </si>
  <si>
    <t>2003 July</t>
  </si>
  <si>
    <t>2003 August</t>
  </si>
  <si>
    <t>2003 September</t>
  </si>
  <si>
    <t>2003 October</t>
  </si>
  <si>
    <t>2003 November</t>
  </si>
  <si>
    <t>2003 December</t>
  </si>
  <si>
    <t>2004 January</t>
  </si>
  <si>
    <t>2004 February</t>
  </si>
  <si>
    <t>2004 March</t>
  </si>
  <si>
    <t>2004 April</t>
  </si>
  <si>
    <t>2004 May</t>
  </si>
  <si>
    <t>2004 June</t>
  </si>
  <si>
    <t>2004 July</t>
  </si>
  <si>
    <t>2004 August</t>
  </si>
  <si>
    <t>2004 September</t>
  </si>
  <si>
    <t>2004 October</t>
  </si>
  <si>
    <t>2004 November</t>
  </si>
  <si>
    <t>2004 December</t>
  </si>
  <si>
    <t>2005 January</t>
  </si>
  <si>
    <t>2005 February</t>
  </si>
  <si>
    <t>2005 March</t>
  </si>
  <si>
    <t>2005 April</t>
  </si>
  <si>
    <t>2005 May</t>
  </si>
  <si>
    <t>2005 June</t>
  </si>
  <si>
    <t>2005 July</t>
  </si>
  <si>
    <t>2005 August</t>
  </si>
  <si>
    <t>2005 September</t>
  </si>
  <si>
    <t>2005 October</t>
  </si>
  <si>
    <t>2005 November</t>
  </si>
  <si>
    <t>2005 December</t>
  </si>
  <si>
    <t>2006 January</t>
  </si>
  <si>
    <t>2006 February</t>
  </si>
  <si>
    <t>2006 March</t>
  </si>
  <si>
    <t>2006 April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</si>
  <si>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</si>
  <si>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</si>
  <si>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</si>
  <si>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</si>
  <si>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</si>
  <si>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</si>
  <si>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</si>
  <si>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</si>
  <si>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2007 January</t>
  </si>
  <si>
    <t>2007 February</t>
  </si>
  <si>
    <t>2007 March</t>
  </si>
  <si>
    <t>2007 April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</si>
  <si>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</si>
  <si>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</si>
  <si>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</si>
  <si>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</si>
  <si>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</si>
  <si>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</si>
  <si>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</si>
  <si>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</si>
  <si>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2008 January</t>
  </si>
  <si>
    <t>2008 February</t>
  </si>
  <si>
    <t>2008 March</t>
  </si>
  <si>
    <t>2008 April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</si>
  <si>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</si>
  <si>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</si>
  <si>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</si>
  <si>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</si>
  <si>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</si>
  <si>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</si>
  <si>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</si>
  <si>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</si>
  <si>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2009 January</t>
  </si>
  <si>
    <t>2009 February</t>
  </si>
  <si>
    <t>2009 March</t>
  </si>
  <si>
    <t>2009 April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</si>
  <si>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</si>
  <si>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</si>
  <si>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</si>
  <si>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</si>
  <si>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</si>
  <si>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</si>
  <si>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</si>
  <si>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</si>
  <si>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2010 January</t>
  </si>
  <si>
    <t>2010 February</t>
  </si>
  <si>
    <t>2010 March</t>
  </si>
  <si>
    <t>2010 April</t>
  </si>
  <si>
    <t>2010 May</t>
  </si>
  <si>
    <t>2010 June</t>
  </si>
  <si>
    <t>2010 July</t>
  </si>
  <si>
    <t>Simulated ARMA(1,1)</t>
  </si>
  <si>
    <t>Quarter</t>
  </si>
  <si>
    <t>Quarterly Rental Vacancy Rate</t>
  </si>
  <si>
    <t xml:space="preserve">Year </t>
  </si>
  <si>
    <t>Number</t>
  </si>
  <si>
    <t>Source: BJR Series E</t>
  </si>
  <si>
    <t>Viscosity Readings</t>
  </si>
  <si>
    <t>Source: BJR Series D</t>
  </si>
  <si>
    <t>Population</t>
  </si>
  <si>
    <t>Series P   UNEMPLOYMENT AND GDP IN UK: QUARTERLY</t>
  </si>
  <si>
    <t>Unemployment</t>
  </si>
  <si>
    <t>GDP</t>
  </si>
  <si>
    <t>Source: BJR Series P</t>
  </si>
  <si>
    <t>Source: U.S. Energy Information Administration</t>
  </si>
  <si>
    <t>Algeria</t>
  </si>
  <si>
    <t xml:space="preserve"> Angola</t>
  </si>
  <si>
    <t xml:space="preserve"> Ecuador</t>
  </si>
  <si>
    <t xml:space="preserve"> Iran</t>
  </si>
  <si>
    <t xml:space="preserve"> Iraq</t>
  </si>
  <si>
    <t xml:space="preserve"> Kuwait</t>
  </si>
  <si>
    <t>Libya</t>
  </si>
  <si>
    <t>Nigeria</t>
  </si>
  <si>
    <t>Qatar</t>
  </si>
  <si>
    <t>Saudi Arabia</t>
  </si>
  <si>
    <t>Venezuela</t>
  </si>
  <si>
    <t>UAB</t>
  </si>
  <si>
    <t>Q1</t>
  </si>
  <si>
    <t>Q2</t>
  </si>
  <si>
    <t>Q3</t>
  </si>
  <si>
    <t>Q4</t>
  </si>
  <si>
    <t>Sales</t>
  </si>
  <si>
    <t xml:space="preserve">the quarterly dollar sales (in $1000) of Marshall Field &amp; Company </t>
  </si>
  <si>
    <t xml:space="preserve">Source: US Federal Reserve </t>
  </si>
  <si>
    <t>Source: US Census Bureau</t>
  </si>
  <si>
    <t>Source: UK Office for National Statistics</t>
  </si>
  <si>
    <t>Source: www.psmsl.org</t>
  </si>
  <si>
    <r>
      <t>Source: Foster (1978)</t>
    </r>
  </si>
  <si>
    <t xml:space="preserve">Beverage amount </t>
  </si>
  <si>
    <t xml:space="preserve">Pressure of the steam fed to a distillation column </t>
  </si>
  <si>
    <t>Number of paper checks processed in a local bank</t>
  </si>
  <si>
    <t>Monthly sea levels in Los Angeles, California (mm)</t>
  </si>
  <si>
    <t>Temperature Readings from a Chemical Process</t>
  </si>
  <si>
    <t>Daily average exchange rates between US Dollar and Euro</t>
  </si>
  <si>
    <t>Monthly US unemployment rates</t>
  </si>
  <si>
    <t>Monthly residential electricity sales (MWh) and average residential electricity retail price (c/kWh) in US</t>
  </si>
  <si>
    <t>Monthly outstanding consumer credits provided by commercial banks in US (million USD)</t>
  </si>
  <si>
    <t xml:space="preserve">Wölfer Sunspot Numbers </t>
  </si>
  <si>
    <t xml:space="preserve">UK midyear population </t>
  </si>
  <si>
    <t xml:space="preserve">Monthly crude oil production of OPEC nations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</si>
</sst>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000"/>
    <numFmt numFmtId="170" formatCode="0.00000000000"/>
    <numFmt numFmtId="171" formatCode="0.0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9]h:mm:ss\ AM/PM"/>
    <numFmt numFmtId="180" formatCode="[$-409]dddd\,\ mmmm\ dd\,\ yyyy"/>
    <numFmt numFmtId="181" formatCode="[$-409]mmm\-yy;@"/>
    <numFmt numFmtId="182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2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1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/>
    </xf>
    <xf numFmtId="0" fontId="1" fillId="2" borderId="0" xfId="0" applyNumberFormat="1" applyFont="1" applyFill="1" applyBorder="1" applyAlignment="1" quotePrefix="1">
      <alignment horizontal="center"/>
    </xf>
    <xf numFmtId="1" fontId="1" fillId="2" borderId="0" xfId="0" applyNumberFormat="1" applyFont="1" applyFill="1" applyBorder="1" applyAlignment="1" quotePrefix="1">
      <alignment horizontal="center"/>
    </xf>
    <xf numFmtId="2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quotePrefix="1">
      <alignment horizontal="center"/>
    </xf>
    <xf numFmtId="1" fontId="1" fillId="2" borderId="1" xfId="0" applyNumberFormat="1" applyFont="1" applyFill="1" applyBorder="1" applyAlignment="1" quotePrefix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17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7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justify"/>
    </xf>
    <xf numFmtId="17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178" fontId="0" fillId="2" borderId="0" xfId="0" applyNumberFormat="1" applyFill="1" applyAlignment="1">
      <alignment/>
    </xf>
    <xf numFmtId="178" fontId="0" fillId="2" borderId="1" xfId="0" applyNumberFormat="1" applyFill="1" applyBorder="1" applyAlignment="1">
      <alignment/>
    </xf>
    <xf numFmtId="168" fontId="1" fillId="2" borderId="0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6" ht="15.75">
      <c r="A1" s="68" t="s">
        <v>314</v>
      </c>
      <c r="B1" s="11"/>
      <c r="C1" s="11"/>
      <c r="D1" s="11"/>
      <c r="E1" s="11"/>
      <c r="F1" s="11"/>
    </row>
    <row r="2" spans="2:6" ht="15.75">
      <c r="B2" s="12">
        <v>250.1</v>
      </c>
      <c r="C2" s="12">
        <v>249.6</v>
      </c>
      <c r="D2" s="12">
        <v>249.1</v>
      </c>
      <c r="E2" s="12">
        <v>249.8</v>
      </c>
      <c r="F2" s="12">
        <v>251.3</v>
      </c>
    </row>
    <row r="3" spans="2:6" ht="15.75">
      <c r="B3" s="12">
        <v>249.1</v>
      </c>
      <c r="C3" s="12">
        <v>250.3</v>
      </c>
      <c r="D3" s="12">
        <v>249.3</v>
      </c>
      <c r="E3" s="12">
        <v>249.2</v>
      </c>
      <c r="F3" s="12">
        <v>252.4</v>
      </c>
    </row>
    <row r="4" spans="2:6" ht="15.75">
      <c r="B4" s="12">
        <v>250</v>
      </c>
      <c r="C4" s="12">
        <v>250.7</v>
      </c>
      <c r="D4" s="12">
        <v>250.2</v>
      </c>
      <c r="E4" s="12">
        <v>249.6</v>
      </c>
      <c r="F4" s="12">
        <v>251.1</v>
      </c>
    </row>
    <row r="5" spans="2:6" ht="15.75">
      <c r="B5" s="12">
        <v>249.6</v>
      </c>
      <c r="C5" s="12">
        <v>248.8</v>
      </c>
      <c r="D5" s="12">
        <v>250.7</v>
      </c>
      <c r="E5" s="12">
        <v>252</v>
      </c>
      <c r="F5" s="12">
        <v>249.6</v>
      </c>
    </row>
    <row r="6" spans="2:6" ht="15.75">
      <c r="B6" s="12">
        <v>250.1</v>
      </c>
      <c r="C6" s="12">
        <v>249.5</v>
      </c>
      <c r="D6" s="12">
        <v>250.7</v>
      </c>
      <c r="E6" s="12">
        <v>249</v>
      </c>
      <c r="F6" s="12">
        <v>249.5</v>
      </c>
    </row>
    <row r="7" spans="2:6" ht="15.75">
      <c r="B7" s="12">
        <v>249.8</v>
      </c>
      <c r="C7" s="12">
        <v>247.9</v>
      </c>
      <c r="D7" s="12">
        <v>251</v>
      </c>
      <c r="E7" s="12">
        <v>249.4</v>
      </c>
      <c r="F7" s="12">
        <v>249.1</v>
      </c>
    </row>
    <row r="8" spans="2:6" ht="15.75">
      <c r="B8" s="12">
        <v>250.2</v>
      </c>
      <c r="C8" s="12">
        <v>248.2</v>
      </c>
      <c r="D8" s="12">
        <v>250.6</v>
      </c>
      <c r="E8" s="12">
        <v>249.8</v>
      </c>
      <c r="F8" s="12">
        <v>251.7</v>
      </c>
    </row>
    <row r="9" spans="2:6" ht="15.75">
      <c r="B9" s="12">
        <v>250.6</v>
      </c>
      <c r="C9" s="12">
        <v>250</v>
      </c>
      <c r="D9" s="12">
        <v>250</v>
      </c>
      <c r="E9" s="12">
        <v>249.9</v>
      </c>
      <c r="F9" s="12">
        <v>251.7</v>
      </c>
    </row>
    <row r="10" spans="2:6" ht="15.75">
      <c r="B10" s="12">
        <v>252.2</v>
      </c>
      <c r="C10" s="12">
        <v>250.1</v>
      </c>
      <c r="D10" s="12">
        <v>250.8</v>
      </c>
      <c r="E10" s="12">
        <v>248.9</v>
      </c>
      <c r="F10" s="12">
        <v>251.7</v>
      </c>
    </row>
    <row r="11" spans="2:6" ht="15.75">
      <c r="B11" s="12">
        <v>250.2</v>
      </c>
      <c r="C11" s="12">
        <v>249.2</v>
      </c>
      <c r="D11" s="12">
        <v>249.9</v>
      </c>
      <c r="E11" s="12">
        <v>248.8</v>
      </c>
      <c r="F11" s="12">
        <v>250.3</v>
      </c>
    </row>
    <row r="12" spans="2:6" ht="15.75">
      <c r="B12" s="12">
        <v>250.2</v>
      </c>
      <c r="C12" s="12">
        <v>249.6</v>
      </c>
      <c r="D12" s="12">
        <v>248.4</v>
      </c>
      <c r="E12" s="12">
        <v>248.2</v>
      </c>
      <c r="F12" s="12">
        <v>250.4</v>
      </c>
    </row>
    <row r="13" spans="2:6" ht="15.75">
      <c r="B13" s="12">
        <v>249.5</v>
      </c>
      <c r="C13" s="12">
        <v>248.7</v>
      </c>
      <c r="D13" s="12">
        <v>248.7</v>
      </c>
      <c r="E13" s="12">
        <v>250.3</v>
      </c>
      <c r="F13" s="12">
        <v>250.6</v>
      </c>
    </row>
    <row r="14" spans="2:6" ht="15.75">
      <c r="B14" s="12">
        <v>249.3</v>
      </c>
      <c r="C14" s="12">
        <v>248.6</v>
      </c>
      <c r="D14" s="12">
        <v>250.5</v>
      </c>
      <c r="E14" s="12">
        <v>251.1</v>
      </c>
      <c r="F14" s="12">
        <v>250.1</v>
      </c>
    </row>
    <row r="15" spans="2:6" ht="15.75">
      <c r="B15" s="12">
        <v>248.2</v>
      </c>
      <c r="C15" s="12">
        <v>248.5</v>
      </c>
      <c r="D15" s="12">
        <v>249.8</v>
      </c>
      <c r="E15" s="12">
        <v>250.3</v>
      </c>
      <c r="F15" s="12">
        <v>249.5</v>
      </c>
    </row>
    <row r="16" spans="2:6" ht="15.75">
      <c r="B16" s="12">
        <v>248</v>
      </c>
      <c r="C16" s="12">
        <v>248.6</v>
      </c>
      <c r="D16" s="12">
        <v>250.6</v>
      </c>
      <c r="E16" s="12">
        <v>251.1</v>
      </c>
      <c r="F16" s="12">
        <v>252.7</v>
      </c>
    </row>
    <row r="17" spans="2:6" ht="15.75">
      <c r="B17" s="12">
        <v>248.4</v>
      </c>
      <c r="C17" s="12">
        <v>248.7</v>
      </c>
      <c r="D17" s="12">
        <v>249.6</v>
      </c>
      <c r="E17" s="12">
        <v>251</v>
      </c>
      <c r="F17" s="12">
        <v>252.8</v>
      </c>
    </row>
    <row r="18" spans="2:6" ht="15.75">
      <c r="B18" s="12">
        <v>248.8</v>
      </c>
      <c r="C18" s="12">
        <v>249.7</v>
      </c>
      <c r="D18" s="12">
        <v>246.6</v>
      </c>
      <c r="E18" s="12">
        <v>250.6</v>
      </c>
      <c r="F18" s="12">
        <v>251.4</v>
      </c>
    </row>
    <row r="19" spans="2:6" ht="15.75">
      <c r="B19" s="12">
        <v>249.2</v>
      </c>
      <c r="C19" s="12">
        <v>250.3</v>
      </c>
      <c r="D19" s="12">
        <v>246.9</v>
      </c>
      <c r="E19" s="12">
        <v>251.7</v>
      </c>
      <c r="F19" s="12">
        <v>250.9</v>
      </c>
    </row>
    <row r="20" spans="2:6" ht="15.75">
      <c r="B20" s="12">
        <v>250</v>
      </c>
      <c r="C20" s="12">
        <v>250.7</v>
      </c>
      <c r="D20" s="12">
        <v>247.5</v>
      </c>
      <c r="E20" s="12">
        <v>249.6</v>
      </c>
      <c r="F20" s="12">
        <v>251.6</v>
      </c>
    </row>
    <row r="21" spans="2:6" ht="15.75">
      <c r="B21" s="12">
        <v>250.1</v>
      </c>
      <c r="C21" s="12">
        <v>249.5</v>
      </c>
      <c r="D21" s="12">
        <v>247.3</v>
      </c>
      <c r="E21" s="12">
        <v>250.6</v>
      </c>
      <c r="F21" s="12">
        <v>251.2</v>
      </c>
    </row>
    <row r="22" spans="2:6" ht="15.75">
      <c r="B22" s="12">
        <v>248.3</v>
      </c>
      <c r="C22" s="12">
        <v>248</v>
      </c>
      <c r="D22" s="12">
        <v>249</v>
      </c>
      <c r="E22" s="12">
        <v>251.6</v>
      </c>
      <c r="F22" s="12">
        <v>250.4</v>
      </c>
    </row>
    <row r="23" spans="2:6" ht="15.75">
      <c r="B23" s="12">
        <v>248.2</v>
      </c>
      <c r="C23" s="12">
        <v>250.6</v>
      </c>
      <c r="D23" s="12">
        <v>249.9</v>
      </c>
      <c r="E23" s="12">
        <v>249.2</v>
      </c>
      <c r="F23" s="12">
        <v>250.1</v>
      </c>
    </row>
    <row r="24" spans="2:6" ht="15.75">
      <c r="B24" s="12">
        <v>248.8</v>
      </c>
      <c r="C24" s="12">
        <v>250.1</v>
      </c>
      <c r="D24" s="12">
        <v>249.5</v>
      </c>
      <c r="E24" s="12">
        <v>250.3</v>
      </c>
      <c r="F24" s="12">
        <v>249.3</v>
      </c>
    </row>
    <row r="25" spans="2:6" ht="15.75">
      <c r="B25" s="12">
        <v>249.8</v>
      </c>
      <c r="C25" s="12">
        <v>250.2</v>
      </c>
      <c r="D25" s="12">
        <v>249.5</v>
      </c>
      <c r="E25" s="12">
        <v>250.6</v>
      </c>
      <c r="F25" s="12">
        <v>250.1</v>
      </c>
    </row>
    <row r="26" spans="2:6" ht="15.75">
      <c r="B26" s="12">
        <v>250.4</v>
      </c>
      <c r="C26" s="12">
        <v>251.4</v>
      </c>
      <c r="D26" s="12">
        <v>249</v>
      </c>
      <c r="E26" s="12">
        <v>250.7</v>
      </c>
      <c r="F26" s="12">
        <v>251.4</v>
      </c>
    </row>
    <row r="27" spans="2:6" ht="15.75">
      <c r="B27" s="12">
        <v>249.2</v>
      </c>
      <c r="C27" s="12">
        <v>250.5</v>
      </c>
      <c r="D27" s="12">
        <v>249.5</v>
      </c>
      <c r="E27" s="12">
        <v>250.5</v>
      </c>
      <c r="F27" s="12">
        <v>250</v>
      </c>
    </row>
    <row r="28" spans="2:6" ht="15.75">
      <c r="B28" s="12">
        <v>250.2</v>
      </c>
      <c r="C28" s="12">
        <v>250.9</v>
      </c>
      <c r="D28" s="12">
        <v>251.2</v>
      </c>
      <c r="E28" s="12">
        <v>251.9</v>
      </c>
      <c r="F28" s="12">
        <v>248.3</v>
      </c>
    </row>
    <row r="29" spans="2:6" ht="15.75">
      <c r="B29" s="12">
        <v>249.1</v>
      </c>
      <c r="C29" s="12">
        <v>252.5</v>
      </c>
      <c r="D29" s="12">
        <v>252.8</v>
      </c>
      <c r="E29" s="12">
        <v>251.7</v>
      </c>
      <c r="F29" s="12">
        <v>248.7</v>
      </c>
    </row>
    <row r="30" spans="2:6" ht="15.75">
      <c r="B30" s="12">
        <v>248.4</v>
      </c>
      <c r="C30" s="12">
        <v>252.7</v>
      </c>
      <c r="D30" s="12">
        <v>251.6</v>
      </c>
      <c r="E30" s="12">
        <v>250.9</v>
      </c>
      <c r="F30" s="12">
        <v>246.5</v>
      </c>
    </row>
    <row r="31" spans="2:6" ht="15.75">
      <c r="B31" s="12">
        <v>248.8</v>
      </c>
      <c r="C31" s="12">
        <v>250.8</v>
      </c>
      <c r="D31" s="12">
        <v>250.3</v>
      </c>
      <c r="E31" s="12">
        <v>251.6</v>
      </c>
      <c r="F31" s="12">
        <v>248.8</v>
      </c>
    </row>
    <row r="32" spans="2:6" ht="15.75">
      <c r="B32" s="12">
        <v>249.5</v>
      </c>
      <c r="C32" s="12">
        <v>249.8</v>
      </c>
      <c r="D32" s="12">
        <v>251.1</v>
      </c>
      <c r="E32" s="12">
        <v>250.9</v>
      </c>
      <c r="F32" s="12">
        <v>247.7</v>
      </c>
    </row>
    <row r="33" spans="2:6" ht="15.75">
      <c r="B33" s="12">
        <v>250.4</v>
      </c>
      <c r="C33" s="12">
        <v>249.4</v>
      </c>
      <c r="D33" s="12">
        <v>251.3</v>
      </c>
      <c r="E33" s="12">
        <v>252</v>
      </c>
      <c r="F33" s="12">
        <v>247.3</v>
      </c>
    </row>
    <row r="34" spans="2:6" ht="15.75">
      <c r="B34" s="12">
        <v>251.5</v>
      </c>
      <c r="C34" s="12">
        <v>250.2</v>
      </c>
      <c r="D34" s="12">
        <v>251.7</v>
      </c>
      <c r="E34" s="12">
        <v>252.5</v>
      </c>
      <c r="F34" s="12">
        <v>248.4</v>
      </c>
    </row>
    <row r="35" spans="2:6" ht="15.75">
      <c r="B35" s="12">
        <v>251.5</v>
      </c>
      <c r="C35" s="12">
        <v>249.7</v>
      </c>
      <c r="D35" s="12">
        <v>251.2</v>
      </c>
      <c r="E35" s="12">
        <v>250.4</v>
      </c>
      <c r="F35" s="12">
        <v>249.5</v>
      </c>
    </row>
    <row r="36" spans="2:6" ht="15.75">
      <c r="B36" s="12">
        <v>253.5</v>
      </c>
      <c r="C36" s="12">
        <v>252</v>
      </c>
      <c r="D36" s="12">
        <v>251.1</v>
      </c>
      <c r="E36" s="12">
        <v>252.7</v>
      </c>
      <c r="F36" s="12">
        <v>250.6</v>
      </c>
    </row>
    <row r="37" spans="2:6" ht="15.75">
      <c r="B37" s="12">
        <v>252.9</v>
      </c>
      <c r="C37" s="12">
        <v>250.6</v>
      </c>
      <c r="D37" s="12">
        <v>250.3</v>
      </c>
      <c r="E37" s="12">
        <v>251.3</v>
      </c>
      <c r="F37" s="12">
        <v>250.4</v>
      </c>
    </row>
    <row r="38" spans="2:6" ht="15.75">
      <c r="B38" s="12">
        <v>249.2</v>
      </c>
      <c r="C38" s="12">
        <v>250</v>
      </c>
      <c r="D38" s="12">
        <v>251.1</v>
      </c>
      <c r="E38" s="12">
        <v>251.3</v>
      </c>
      <c r="F38" s="12">
        <v>251.7</v>
      </c>
    </row>
    <row r="39" spans="2:6" ht="15.75">
      <c r="B39" s="12">
        <v>248.8</v>
      </c>
      <c r="C39" s="12">
        <v>248.7</v>
      </c>
      <c r="D39" s="12">
        <v>250.5</v>
      </c>
      <c r="E39" s="12">
        <v>250.1</v>
      </c>
      <c r="F39" s="12">
        <v>250.2</v>
      </c>
    </row>
    <row r="40" spans="2:6" ht="15.75">
      <c r="B40" s="12">
        <v>249</v>
      </c>
      <c r="C40" s="12">
        <v>248.5</v>
      </c>
      <c r="D40" s="12">
        <v>251.6</v>
      </c>
      <c r="E40" s="12">
        <v>250.9</v>
      </c>
      <c r="F40" s="12">
        <v>250.5</v>
      </c>
    </row>
    <row r="41" spans="2:6" ht="15.75">
      <c r="B41" s="12">
        <v>249.6</v>
      </c>
      <c r="C41" s="12">
        <v>249.5</v>
      </c>
      <c r="D41" s="12">
        <v>253.8</v>
      </c>
      <c r="E41" s="12">
        <v>250.7</v>
      </c>
      <c r="F41" s="12">
        <v>249.3</v>
      </c>
    </row>
    <row r="42" spans="2:6" ht="15.75">
      <c r="B42" s="12">
        <v>250</v>
      </c>
      <c r="C42" s="12">
        <v>249.3</v>
      </c>
      <c r="D42" s="12">
        <v>251.8</v>
      </c>
      <c r="E42" s="12">
        <v>250.9</v>
      </c>
      <c r="F42" s="12">
        <v>250.1</v>
      </c>
    </row>
    <row r="43" spans="2:6" ht="15.75">
      <c r="B43" s="12">
        <v>248.2</v>
      </c>
      <c r="C43" s="12">
        <v>249.7</v>
      </c>
      <c r="D43" s="12">
        <v>249.1</v>
      </c>
      <c r="E43" s="12">
        <v>250.8</v>
      </c>
      <c r="F43" s="12">
        <v>249.8</v>
      </c>
    </row>
    <row r="44" spans="2:6" ht="15.75">
      <c r="B44" s="12">
        <v>248.7</v>
      </c>
      <c r="C44" s="12">
        <v>251.2</v>
      </c>
      <c r="D44" s="12">
        <v>248.3</v>
      </c>
      <c r="E44" s="12">
        <v>252.5</v>
      </c>
      <c r="F44" s="12">
        <v>248.1</v>
      </c>
    </row>
    <row r="45" spans="2:6" ht="15.75">
      <c r="B45" s="12">
        <v>250.6</v>
      </c>
      <c r="C45" s="12">
        <v>250</v>
      </c>
      <c r="D45" s="12">
        <v>249.4</v>
      </c>
      <c r="E45" s="12">
        <v>253.1</v>
      </c>
      <c r="F45" s="12">
        <v>247.6</v>
      </c>
    </row>
    <row r="46" spans="2:6" ht="15.75">
      <c r="B46" s="12">
        <v>251.6</v>
      </c>
      <c r="C46" s="12">
        <v>248</v>
      </c>
      <c r="D46" s="12">
        <v>250.9</v>
      </c>
      <c r="E46" s="12">
        <v>252.3</v>
      </c>
      <c r="F46" s="12">
        <v>248.4</v>
      </c>
    </row>
    <row r="47" spans="2:6" ht="15.75">
      <c r="B47" s="12">
        <v>249.4</v>
      </c>
      <c r="C47" s="12">
        <v>249</v>
      </c>
      <c r="D47" s="12">
        <v>250.1</v>
      </c>
      <c r="E47" s="12">
        <v>252.9</v>
      </c>
      <c r="F47" s="12">
        <v>249.6</v>
      </c>
    </row>
    <row r="48" spans="2:6" ht="15.75">
      <c r="B48" s="12">
        <v>247.3</v>
      </c>
      <c r="C48" s="12">
        <v>248.4</v>
      </c>
      <c r="D48" s="12">
        <v>250.3</v>
      </c>
      <c r="E48" s="12">
        <v>252.4</v>
      </c>
      <c r="F48" s="12">
        <v>250.3</v>
      </c>
    </row>
    <row r="49" spans="2:6" ht="15.75">
      <c r="B49" s="12">
        <v>248.8</v>
      </c>
      <c r="C49" s="12">
        <v>249.7</v>
      </c>
      <c r="D49" s="12">
        <v>251.6</v>
      </c>
      <c r="E49" s="12">
        <v>251.5</v>
      </c>
      <c r="F49" s="12">
        <v>249.9</v>
      </c>
    </row>
    <row r="50" spans="2:6" ht="15.75">
      <c r="B50" s="12">
        <v>249.3</v>
      </c>
      <c r="C50" s="12">
        <v>248.7</v>
      </c>
      <c r="D50" s="12">
        <v>250.4</v>
      </c>
      <c r="E50" s="12">
        <v>250.8</v>
      </c>
      <c r="F50" s="12">
        <v>250.2</v>
      </c>
    </row>
    <row r="51" spans="2:6" ht="15.75">
      <c r="B51" s="11">
        <v>249.6</v>
      </c>
      <c r="C51" s="11">
        <v>247.5</v>
      </c>
      <c r="D51" s="11">
        <v>251.4</v>
      </c>
      <c r="E51" s="11">
        <v>251.2</v>
      </c>
      <c r="F51" s="11">
        <v>251.1</v>
      </c>
    </row>
    <row r="52" spans="2:6" ht="15.75">
      <c r="B52" s="13" t="s">
        <v>0</v>
      </c>
      <c r="C52" s="12"/>
      <c r="D52" s="12"/>
      <c r="E52" s="12"/>
      <c r="F52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B2" sqref="B2:H28"/>
    </sheetView>
  </sheetViews>
  <sheetFormatPr defaultColWidth="9.140625" defaultRowHeight="12.75"/>
  <cols>
    <col min="1" max="2" width="9.140625" style="15" customWidth="1"/>
    <col min="3" max="3" width="2.8515625" style="15" customWidth="1"/>
    <col min="4" max="4" width="9.140625" style="15" customWidth="1"/>
    <col min="5" max="5" width="2.28125" style="15" customWidth="1"/>
    <col min="6" max="6" width="9.140625" style="15" customWidth="1"/>
    <col min="7" max="7" width="1.8515625" style="15" customWidth="1"/>
    <col min="8" max="16384" width="9.140625" style="15" customWidth="1"/>
  </cols>
  <sheetData>
    <row r="1" ht="12.75">
      <c r="A1" s="15" t="s">
        <v>277</v>
      </c>
    </row>
    <row r="2" spans="2:8" ht="12.75">
      <c r="B2" s="54"/>
      <c r="C2" s="54"/>
      <c r="D2" s="54"/>
      <c r="E2" s="54"/>
      <c r="F2" s="54"/>
      <c r="G2" s="54"/>
      <c r="H2" s="54"/>
    </row>
    <row r="3" spans="2:8" ht="12.75">
      <c r="B3" s="55">
        <v>1.37109278</v>
      </c>
      <c r="C3" s="55"/>
      <c r="D3" s="55">
        <v>4.31139226</v>
      </c>
      <c r="E3" s="55"/>
      <c r="F3" s="55">
        <v>0.07965595</v>
      </c>
      <c r="G3" s="55"/>
      <c r="H3" s="55">
        <v>6.41813417</v>
      </c>
    </row>
    <row r="4" spans="2:8" ht="12.75">
      <c r="B4" s="55">
        <v>1.18221352</v>
      </c>
      <c r="C4" s="55"/>
      <c r="D4" s="55">
        <v>4.66394958</v>
      </c>
      <c r="E4" s="55"/>
      <c r="F4" s="55">
        <v>-0.58893502</v>
      </c>
      <c r="G4" s="55"/>
      <c r="H4" s="55">
        <v>6.92273848</v>
      </c>
    </row>
    <row r="5" spans="2:8" ht="12.75">
      <c r="B5" s="55">
        <v>0.80571351</v>
      </c>
      <c r="C5" s="55"/>
      <c r="D5" s="55">
        <v>4.6488754</v>
      </c>
      <c r="E5" s="55"/>
      <c r="F5" s="55">
        <v>-1.67028141</v>
      </c>
      <c r="G5" s="55"/>
      <c r="H5" s="55">
        <v>6.35446593</v>
      </c>
    </row>
    <row r="6" spans="2:8" ht="12.75">
      <c r="B6" s="55">
        <v>0.91067966</v>
      </c>
      <c r="C6" s="55"/>
      <c r="D6" s="55">
        <v>5.35981733</v>
      </c>
      <c r="E6" s="55"/>
      <c r="F6" s="55">
        <v>-0.94153594</v>
      </c>
      <c r="G6" s="55"/>
      <c r="H6" s="55">
        <v>5.81463514</v>
      </c>
    </row>
    <row r="7" spans="2:8" ht="12.75">
      <c r="B7" s="55">
        <v>1.43004976</v>
      </c>
      <c r="C7" s="55"/>
      <c r="D7" s="55">
        <v>4.57331325</v>
      </c>
      <c r="E7" s="55"/>
      <c r="F7" s="55">
        <v>-1.05730099</v>
      </c>
      <c r="G7" s="55"/>
      <c r="H7" s="55">
        <v>4.07204752</v>
      </c>
    </row>
    <row r="8" spans="2:8" ht="12.75">
      <c r="B8" s="55">
        <v>2.05766512</v>
      </c>
      <c r="C8" s="55"/>
      <c r="D8" s="55">
        <v>3.43004588</v>
      </c>
      <c r="E8" s="55"/>
      <c r="F8" s="55">
        <v>-2.13341596</v>
      </c>
      <c r="G8" s="55"/>
      <c r="H8" s="55">
        <v>4.70129176</v>
      </c>
    </row>
    <row r="9" spans="2:8" ht="12.75">
      <c r="B9" s="55">
        <v>1.04050822</v>
      </c>
      <c r="C9" s="55"/>
      <c r="D9" s="55">
        <v>1.97744583</v>
      </c>
      <c r="E9" s="55"/>
      <c r="F9" s="55">
        <v>-0.39764375</v>
      </c>
      <c r="G9" s="55"/>
      <c r="H9" s="55">
        <v>7.0420493</v>
      </c>
    </row>
    <row r="10" spans="2:8" ht="12.75">
      <c r="B10" s="55">
        <v>0.31415441</v>
      </c>
      <c r="C10" s="55"/>
      <c r="D10" s="55">
        <v>1.99833496</v>
      </c>
      <c r="E10" s="55"/>
      <c r="F10" s="55">
        <v>0.17828953</v>
      </c>
      <c r="G10" s="55"/>
      <c r="H10" s="55">
        <v>7.41746881</v>
      </c>
    </row>
    <row r="11" spans="2:8" ht="12.75">
      <c r="B11" s="55">
        <v>-0.57530539</v>
      </c>
      <c r="C11" s="55"/>
      <c r="D11" s="55">
        <v>2.16213146</v>
      </c>
      <c r="E11" s="55"/>
      <c r="F11" s="55">
        <v>-1.93797775</v>
      </c>
      <c r="G11" s="55"/>
      <c r="H11" s="55">
        <v>4.93298591</v>
      </c>
    </row>
    <row r="12" spans="2:8" ht="12.75">
      <c r="B12" s="55">
        <v>-1.67538408</v>
      </c>
      <c r="C12" s="55"/>
      <c r="D12" s="55">
        <v>3.99278009</v>
      </c>
      <c r="E12" s="55"/>
      <c r="F12" s="55">
        <v>-3.02224846</v>
      </c>
      <c r="G12" s="55"/>
      <c r="H12" s="55">
        <v>3.44050118</v>
      </c>
    </row>
    <row r="13" spans="2:8" ht="12.75">
      <c r="B13" s="55">
        <v>-1.17489374</v>
      </c>
      <c r="C13" s="55"/>
      <c r="D13" s="55">
        <v>3.61701144</v>
      </c>
      <c r="E13" s="55"/>
      <c r="F13" s="55">
        <v>-2.61596519</v>
      </c>
      <c r="G13" s="55"/>
      <c r="H13" s="55">
        <v>3.7177519</v>
      </c>
    </row>
    <row r="14" spans="2:8" ht="12.75">
      <c r="B14" s="55">
        <v>-1.15176927</v>
      </c>
      <c r="C14" s="55"/>
      <c r="D14" s="55">
        <v>0.88413618</v>
      </c>
      <c r="E14" s="55"/>
      <c r="F14" s="55">
        <v>-2.1032786</v>
      </c>
      <c r="G14" s="55"/>
      <c r="H14" s="55">
        <v>2.40953341</v>
      </c>
    </row>
    <row r="15" spans="2:8" ht="12.75">
      <c r="B15" s="55">
        <v>-0.82096915</v>
      </c>
      <c r="C15" s="55"/>
      <c r="D15" s="55">
        <v>0.36830547</v>
      </c>
      <c r="E15" s="55"/>
      <c r="F15" s="55">
        <v>-0.57760878</v>
      </c>
      <c r="G15" s="55"/>
      <c r="H15" s="55">
        <v>3.70008382</v>
      </c>
    </row>
    <row r="16" spans="2:8" ht="12.75">
      <c r="B16" s="55">
        <v>-1.22663783</v>
      </c>
      <c r="C16" s="55"/>
      <c r="D16" s="55">
        <v>1.54881818</v>
      </c>
      <c r="E16" s="55"/>
      <c r="F16" s="55">
        <v>-0.21410423</v>
      </c>
      <c r="G16" s="55"/>
      <c r="H16" s="55">
        <v>5.72701265</v>
      </c>
    </row>
    <row r="17" spans="2:8" ht="12.75">
      <c r="B17" s="55">
        <v>-2.16106373</v>
      </c>
      <c r="C17" s="55"/>
      <c r="D17" s="55">
        <v>1.88901301</v>
      </c>
      <c r="E17" s="55"/>
      <c r="F17" s="55">
        <v>-0.26864082</v>
      </c>
      <c r="G17" s="55"/>
      <c r="H17" s="55">
        <v>6.98062695</v>
      </c>
    </row>
    <row r="18" spans="2:8" ht="12.75">
      <c r="B18" s="55">
        <v>-2.11029763</v>
      </c>
      <c r="C18" s="55"/>
      <c r="D18" s="55">
        <v>1.71920061</v>
      </c>
      <c r="E18" s="55"/>
      <c r="F18" s="55">
        <v>1.5166307</v>
      </c>
      <c r="G18" s="55"/>
      <c r="H18" s="55">
        <v>8.37075601</v>
      </c>
    </row>
    <row r="19" spans="2:8" ht="12.75">
      <c r="B19" s="55">
        <v>-1.3712087</v>
      </c>
      <c r="C19" s="55"/>
      <c r="D19" s="55">
        <v>0.6502847</v>
      </c>
      <c r="E19" s="55"/>
      <c r="F19" s="55">
        <v>2.92732671</v>
      </c>
      <c r="G19" s="55"/>
      <c r="H19" s="55">
        <v>8.61438696</v>
      </c>
    </row>
    <row r="20" spans="2:8" ht="12.75">
      <c r="B20" s="55">
        <v>-0.1292679</v>
      </c>
      <c r="C20" s="55"/>
      <c r="D20" s="55">
        <v>1.25373772</v>
      </c>
      <c r="E20" s="55"/>
      <c r="F20" s="55">
        <v>4.29118774</v>
      </c>
      <c r="G20" s="55"/>
      <c r="H20" s="55">
        <v>7.19052761</v>
      </c>
    </row>
    <row r="21" spans="2:8" ht="12.75">
      <c r="B21" s="55">
        <v>0.42728418</v>
      </c>
      <c r="C21" s="55"/>
      <c r="D21" s="55">
        <v>1.50304168</v>
      </c>
      <c r="E21" s="55"/>
      <c r="F21" s="55">
        <v>5.32027375</v>
      </c>
      <c r="G21" s="55"/>
      <c r="H21" s="55">
        <v>6.15397465</v>
      </c>
    </row>
    <row r="22" spans="2:8" ht="12.75">
      <c r="B22" s="55">
        <v>1.42561161</v>
      </c>
      <c r="C22" s="55"/>
      <c r="D22" s="55">
        <v>1.08127432</v>
      </c>
      <c r="E22" s="55"/>
      <c r="F22" s="55">
        <v>5.32383448</v>
      </c>
      <c r="G22" s="55"/>
      <c r="H22" s="55">
        <v>5.70684497</v>
      </c>
    </row>
    <row r="23" spans="2:8" ht="12.75">
      <c r="B23" s="55">
        <v>1.75697194</v>
      </c>
      <c r="C23" s="55"/>
      <c r="D23" s="55">
        <v>0.5604495</v>
      </c>
      <c r="E23" s="55"/>
      <c r="F23" s="55">
        <v>5.63544942</v>
      </c>
      <c r="G23" s="55"/>
      <c r="H23" s="55">
        <v>5.33882217</v>
      </c>
    </row>
    <row r="24" spans="2:8" ht="12.75">
      <c r="B24" s="55">
        <v>3.99002027</v>
      </c>
      <c r="C24" s="55"/>
      <c r="D24" s="55">
        <v>0.19873405</v>
      </c>
      <c r="E24" s="55"/>
      <c r="F24" s="55">
        <v>5.16826577</v>
      </c>
      <c r="G24" s="55"/>
      <c r="H24" s="55">
        <v>3.94264677</v>
      </c>
    </row>
    <row r="25" spans="2:8" ht="12.75">
      <c r="B25" s="55">
        <v>4.09566488</v>
      </c>
      <c r="C25" s="55"/>
      <c r="D25" s="55">
        <v>-0.32993143</v>
      </c>
      <c r="E25" s="55"/>
      <c r="F25" s="55">
        <v>5.88117027</v>
      </c>
      <c r="G25" s="55"/>
      <c r="H25" s="55">
        <v>2.34862618</v>
      </c>
    </row>
    <row r="26" spans="2:8" ht="12.75">
      <c r="B26" s="55">
        <v>1.89457673</v>
      </c>
      <c r="C26" s="55"/>
      <c r="D26" s="55">
        <v>-0.95635057</v>
      </c>
      <c r="E26" s="55"/>
      <c r="F26" s="55">
        <v>5.14575956</v>
      </c>
      <c r="G26" s="55"/>
      <c r="H26" s="55">
        <v>2.09695346</v>
      </c>
    </row>
    <row r="27" spans="2:8" ht="12.75">
      <c r="B27" s="56">
        <v>2.94687902</v>
      </c>
      <c r="C27" s="56"/>
      <c r="D27" s="56">
        <v>-0.66898227</v>
      </c>
      <c r="E27" s="56"/>
      <c r="F27" s="56">
        <v>4.96779961</v>
      </c>
      <c r="G27" s="56"/>
      <c r="H27" s="56">
        <v>2.04648683</v>
      </c>
    </row>
    <row r="52" ht="12.75">
      <c r="C52" s="5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B1" sqref="B1:P59"/>
    </sheetView>
  </sheetViews>
  <sheetFormatPr defaultColWidth="9.140625" defaultRowHeight="12.75"/>
  <cols>
    <col min="1" max="3" width="9.140625" style="12" customWidth="1"/>
    <col min="4" max="4" width="9.140625" style="17" customWidth="1"/>
    <col min="5" max="5" width="2.421875" style="12" customWidth="1"/>
    <col min="6" max="8" width="9.140625" style="12" customWidth="1"/>
    <col min="9" max="9" width="1.8515625" style="12" customWidth="1"/>
    <col min="10" max="12" width="9.140625" style="12" customWidth="1"/>
    <col min="13" max="13" width="2.421875" style="12" customWidth="1"/>
    <col min="14" max="16384" width="9.140625" style="12" customWidth="1"/>
  </cols>
  <sheetData>
    <row r="1" ht="15.75">
      <c r="A1" s="12" t="s">
        <v>279</v>
      </c>
    </row>
    <row r="2" spans="2:16" ht="15.75">
      <c r="B2" s="45" t="s">
        <v>2</v>
      </c>
      <c r="C2" s="45" t="s">
        <v>278</v>
      </c>
      <c r="D2" s="45" t="s">
        <v>21</v>
      </c>
      <c r="E2" s="45"/>
      <c r="F2" s="45" t="s">
        <v>2</v>
      </c>
      <c r="G2" s="45" t="s">
        <v>278</v>
      </c>
      <c r="H2" s="45" t="s">
        <v>21</v>
      </c>
      <c r="I2" s="45"/>
      <c r="J2" s="45" t="s">
        <v>2</v>
      </c>
      <c r="K2" s="45" t="s">
        <v>278</v>
      </c>
      <c r="L2" s="45" t="s">
        <v>21</v>
      </c>
      <c r="M2" s="45"/>
      <c r="N2" s="45" t="s">
        <v>2</v>
      </c>
      <c r="O2" s="45" t="s">
        <v>278</v>
      </c>
      <c r="P2" s="45" t="s">
        <v>21</v>
      </c>
    </row>
    <row r="3" spans="2:16" ht="15.75">
      <c r="B3" s="12">
        <v>1956</v>
      </c>
      <c r="C3" s="12">
        <v>1</v>
      </c>
      <c r="D3" s="57">
        <v>6.2</v>
      </c>
      <c r="F3" s="12">
        <f>B55+1</f>
        <v>1970</v>
      </c>
      <c r="G3" s="12">
        <f>C55</f>
        <v>1</v>
      </c>
      <c r="H3" s="57">
        <v>5.4</v>
      </c>
      <c r="J3" s="12">
        <f>F55+1</f>
        <v>1984</v>
      </c>
      <c r="K3" s="12">
        <f>G55</f>
        <v>1</v>
      </c>
      <c r="L3" s="57">
        <v>5.6</v>
      </c>
      <c r="N3" s="12">
        <f>J55+1</f>
        <v>1998</v>
      </c>
      <c r="O3" s="12">
        <f>K55</f>
        <v>1</v>
      </c>
      <c r="P3" s="57">
        <v>7.7</v>
      </c>
    </row>
    <row r="4" spans="2:16" ht="15.75">
      <c r="B4" s="12">
        <v>1956</v>
      </c>
      <c r="C4" s="12">
        <v>2</v>
      </c>
      <c r="D4" s="57">
        <v>5.9</v>
      </c>
      <c r="F4" s="12">
        <f>B56+1</f>
        <v>1970</v>
      </c>
      <c r="G4" s="12">
        <f>C56</f>
        <v>2</v>
      </c>
      <c r="H4" s="57">
        <v>5.4</v>
      </c>
      <c r="J4" s="12">
        <f>F56+1</f>
        <v>1984</v>
      </c>
      <c r="K4" s="12">
        <f>G56</f>
        <v>2</v>
      </c>
      <c r="L4" s="57">
        <v>5.5</v>
      </c>
      <c r="N4" s="12">
        <f>J56+1</f>
        <v>1998</v>
      </c>
      <c r="O4" s="12">
        <f>K56</f>
        <v>2</v>
      </c>
      <c r="P4" s="57">
        <v>8</v>
      </c>
    </row>
    <row r="5" spans="2:16" ht="15.75">
      <c r="B5" s="12">
        <v>1956</v>
      </c>
      <c r="C5" s="12">
        <v>3</v>
      </c>
      <c r="D5" s="57">
        <v>6.3</v>
      </c>
      <c r="F5" s="12">
        <f>B57+1</f>
        <v>1970</v>
      </c>
      <c r="G5" s="12">
        <f>C57</f>
        <v>3</v>
      </c>
      <c r="H5" s="57">
        <v>5.3</v>
      </c>
      <c r="J5" s="12">
        <f>F57+1</f>
        <v>1984</v>
      </c>
      <c r="K5" s="12">
        <f>G57</f>
        <v>3</v>
      </c>
      <c r="L5" s="57">
        <v>6</v>
      </c>
      <c r="N5" s="12">
        <f>J57+1</f>
        <v>1998</v>
      </c>
      <c r="O5" s="12">
        <f>K57</f>
        <v>3</v>
      </c>
      <c r="P5" s="57">
        <v>8.2</v>
      </c>
    </row>
    <row r="6" spans="2:16" ht="15.75">
      <c r="B6" s="12">
        <v>1956</v>
      </c>
      <c r="C6" s="12">
        <v>4</v>
      </c>
      <c r="D6" s="57">
        <v>5.8</v>
      </c>
      <c r="F6" s="12">
        <f>B58+1</f>
        <v>1970</v>
      </c>
      <c r="G6" s="12">
        <f>C58</f>
        <v>4</v>
      </c>
      <c r="H6" s="57">
        <v>5.2</v>
      </c>
      <c r="J6" s="12">
        <f>F58+1</f>
        <v>1984</v>
      </c>
      <c r="K6" s="12">
        <f>G58</f>
        <v>4</v>
      </c>
      <c r="L6" s="57">
        <v>6.3</v>
      </c>
      <c r="N6" s="12">
        <f>J58+1</f>
        <v>1998</v>
      </c>
      <c r="O6" s="12">
        <f>K58</f>
        <v>4</v>
      </c>
      <c r="P6" s="57">
        <v>7.8</v>
      </c>
    </row>
    <row r="7" spans="2:16" ht="15.75">
      <c r="B7" s="12">
        <f>B3+1</f>
        <v>1957</v>
      </c>
      <c r="C7" s="12">
        <f>C3</f>
        <v>1</v>
      </c>
      <c r="D7" s="57">
        <v>5.3</v>
      </c>
      <c r="F7" s="12">
        <f aca="true" t="shared" si="0" ref="F7:F15">F3+1</f>
        <v>1971</v>
      </c>
      <c r="G7" s="12">
        <f aca="true" t="shared" si="1" ref="G7:G15">G3</f>
        <v>1</v>
      </c>
      <c r="H7" s="57">
        <v>5.3</v>
      </c>
      <c r="J7" s="12">
        <f aca="true" t="shared" si="2" ref="J7:J23">J3+1</f>
        <v>1985</v>
      </c>
      <c r="K7" s="12">
        <f aca="true" t="shared" si="3" ref="K7:K23">K3</f>
        <v>1</v>
      </c>
      <c r="L7" s="57">
        <v>6.3</v>
      </c>
      <c r="N7" s="12">
        <f aca="true" t="shared" si="4" ref="N7:N31">N3+1</f>
        <v>1999</v>
      </c>
      <c r="O7" s="12">
        <f aca="true" t="shared" si="5" ref="O7:O31">O3</f>
        <v>1</v>
      </c>
      <c r="P7" s="57">
        <v>8.2</v>
      </c>
    </row>
    <row r="8" spans="2:16" ht="15.75">
      <c r="B8" s="12">
        <f aca="true" t="shared" si="6" ref="B8:B58">B4+1</f>
        <v>1957</v>
      </c>
      <c r="C8" s="12">
        <f aca="true" t="shared" si="7" ref="C8:C58">C4</f>
        <v>2</v>
      </c>
      <c r="D8" s="57">
        <v>5.3</v>
      </c>
      <c r="F8" s="12">
        <f t="shared" si="0"/>
        <v>1971</v>
      </c>
      <c r="G8" s="12">
        <f t="shared" si="1"/>
        <v>2</v>
      </c>
      <c r="H8" s="57">
        <v>5.3</v>
      </c>
      <c r="J8" s="12">
        <f t="shared" si="2"/>
        <v>1985</v>
      </c>
      <c r="K8" s="12">
        <f t="shared" si="3"/>
        <v>2</v>
      </c>
      <c r="L8" s="57">
        <v>6.2</v>
      </c>
      <c r="N8" s="12">
        <f t="shared" si="4"/>
        <v>1999</v>
      </c>
      <c r="O8" s="12">
        <f t="shared" si="5"/>
        <v>2</v>
      </c>
      <c r="P8" s="57">
        <v>8.1</v>
      </c>
    </row>
    <row r="9" spans="2:16" ht="15.75">
      <c r="B9" s="12">
        <f t="shared" si="6"/>
        <v>1957</v>
      </c>
      <c r="C9" s="12">
        <f t="shared" si="7"/>
        <v>3</v>
      </c>
      <c r="D9" s="57">
        <v>5.7</v>
      </c>
      <c r="F9" s="12">
        <f t="shared" si="0"/>
        <v>1971</v>
      </c>
      <c r="G9" s="12">
        <f t="shared" si="1"/>
        <v>3</v>
      </c>
      <c r="H9" s="57">
        <v>5.6</v>
      </c>
      <c r="J9" s="12">
        <f t="shared" si="2"/>
        <v>1985</v>
      </c>
      <c r="K9" s="12">
        <f t="shared" si="3"/>
        <v>3</v>
      </c>
      <c r="L9" s="57">
        <v>6.8</v>
      </c>
      <c r="N9" s="12">
        <f t="shared" si="4"/>
        <v>1999</v>
      </c>
      <c r="O9" s="12">
        <f t="shared" si="5"/>
        <v>3</v>
      </c>
      <c r="P9" s="57">
        <v>8.2</v>
      </c>
    </row>
    <row r="10" spans="2:16" ht="15.75">
      <c r="B10" s="12">
        <f t="shared" si="6"/>
        <v>1957</v>
      </c>
      <c r="C10" s="12">
        <f t="shared" si="7"/>
        <v>4</v>
      </c>
      <c r="D10" s="57">
        <v>5.8</v>
      </c>
      <c r="F10" s="12">
        <f t="shared" si="0"/>
        <v>1971</v>
      </c>
      <c r="G10" s="12">
        <f t="shared" si="1"/>
        <v>4</v>
      </c>
      <c r="H10" s="57">
        <v>5.6</v>
      </c>
      <c r="J10" s="12">
        <f t="shared" si="2"/>
        <v>1985</v>
      </c>
      <c r="K10" s="12">
        <f t="shared" si="3"/>
        <v>4</v>
      </c>
      <c r="L10" s="57">
        <v>6.7</v>
      </c>
      <c r="N10" s="12">
        <f t="shared" si="4"/>
        <v>1999</v>
      </c>
      <c r="O10" s="12">
        <f t="shared" si="5"/>
        <v>4</v>
      </c>
      <c r="P10" s="57">
        <v>7.9</v>
      </c>
    </row>
    <row r="11" spans="2:16" ht="15.75">
      <c r="B11" s="12">
        <f t="shared" si="6"/>
        <v>1958</v>
      </c>
      <c r="C11" s="12">
        <f t="shared" si="7"/>
        <v>1</v>
      </c>
      <c r="D11" s="57">
        <v>6.3</v>
      </c>
      <c r="F11" s="12">
        <f t="shared" si="0"/>
        <v>1972</v>
      </c>
      <c r="G11" s="12">
        <f t="shared" si="1"/>
        <v>1</v>
      </c>
      <c r="H11" s="57">
        <v>5.3</v>
      </c>
      <c r="J11" s="12">
        <f t="shared" si="2"/>
        <v>1986</v>
      </c>
      <c r="K11" s="12">
        <f t="shared" si="3"/>
        <v>1</v>
      </c>
      <c r="L11" s="57">
        <v>6.9</v>
      </c>
      <c r="N11" s="12">
        <f t="shared" si="4"/>
        <v>2000</v>
      </c>
      <c r="O11" s="12">
        <f t="shared" si="5"/>
        <v>1</v>
      </c>
      <c r="P11" s="57">
        <v>7.9</v>
      </c>
    </row>
    <row r="12" spans="2:16" ht="15.75">
      <c r="B12" s="12">
        <f t="shared" si="6"/>
        <v>1958</v>
      </c>
      <c r="C12" s="12">
        <f t="shared" si="7"/>
        <v>2</v>
      </c>
      <c r="D12" s="57">
        <v>6.5</v>
      </c>
      <c r="F12" s="12">
        <f t="shared" si="0"/>
        <v>1972</v>
      </c>
      <c r="G12" s="12">
        <f t="shared" si="1"/>
        <v>2</v>
      </c>
      <c r="H12" s="57">
        <v>5.5</v>
      </c>
      <c r="J12" s="12">
        <f t="shared" si="2"/>
        <v>1986</v>
      </c>
      <c r="K12" s="12">
        <f t="shared" si="3"/>
        <v>2</v>
      </c>
      <c r="L12" s="57">
        <v>7.3</v>
      </c>
      <c r="N12" s="12">
        <f t="shared" si="4"/>
        <v>2000</v>
      </c>
      <c r="O12" s="12">
        <f t="shared" si="5"/>
        <v>2</v>
      </c>
      <c r="P12" s="57">
        <v>8</v>
      </c>
    </row>
    <row r="13" spans="2:16" ht="15.75">
      <c r="B13" s="12">
        <f t="shared" si="6"/>
        <v>1958</v>
      </c>
      <c r="C13" s="12">
        <f t="shared" si="7"/>
        <v>3</v>
      </c>
      <c r="D13" s="57">
        <v>6.3</v>
      </c>
      <c r="F13" s="12">
        <f t="shared" si="0"/>
        <v>1972</v>
      </c>
      <c r="G13" s="12">
        <f t="shared" si="1"/>
        <v>3</v>
      </c>
      <c r="H13" s="57">
        <v>5.8</v>
      </c>
      <c r="J13" s="12">
        <f t="shared" si="2"/>
        <v>1986</v>
      </c>
      <c r="K13" s="12">
        <f t="shared" si="3"/>
        <v>3</v>
      </c>
      <c r="L13" s="57">
        <v>7.5</v>
      </c>
      <c r="N13" s="12">
        <f t="shared" si="4"/>
        <v>2000</v>
      </c>
      <c r="O13" s="12">
        <f t="shared" si="5"/>
        <v>3</v>
      </c>
      <c r="P13" s="57">
        <v>8.2</v>
      </c>
    </row>
    <row r="14" spans="2:16" ht="15.75">
      <c r="B14" s="12">
        <f t="shared" si="6"/>
        <v>1958</v>
      </c>
      <c r="C14" s="12">
        <f t="shared" si="7"/>
        <v>4</v>
      </c>
      <c r="D14" s="57">
        <v>6.6</v>
      </c>
      <c r="F14" s="12">
        <f t="shared" si="0"/>
        <v>1972</v>
      </c>
      <c r="G14" s="12">
        <f t="shared" si="1"/>
        <v>4</v>
      </c>
      <c r="H14" s="57">
        <v>5.6</v>
      </c>
      <c r="J14" s="12">
        <f t="shared" si="2"/>
        <v>1986</v>
      </c>
      <c r="K14" s="12">
        <f t="shared" si="3"/>
        <v>4</v>
      </c>
      <c r="L14" s="57">
        <v>7.7</v>
      </c>
      <c r="N14" s="12">
        <f t="shared" si="4"/>
        <v>2000</v>
      </c>
      <c r="O14" s="12">
        <f t="shared" si="5"/>
        <v>4</v>
      </c>
      <c r="P14" s="57">
        <v>7.8</v>
      </c>
    </row>
    <row r="15" spans="2:16" ht="15.75">
      <c r="B15" s="12">
        <f t="shared" si="6"/>
        <v>1959</v>
      </c>
      <c r="C15" s="12">
        <f t="shared" si="7"/>
        <v>1</v>
      </c>
      <c r="D15" s="57">
        <v>6.8</v>
      </c>
      <c r="F15" s="12">
        <f t="shared" si="0"/>
        <v>1973</v>
      </c>
      <c r="G15" s="12">
        <f t="shared" si="1"/>
        <v>1</v>
      </c>
      <c r="H15" s="57">
        <v>5.7</v>
      </c>
      <c r="J15" s="12">
        <f t="shared" si="2"/>
        <v>1987</v>
      </c>
      <c r="K15" s="12">
        <f t="shared" si="3"/>
        <v>1</v>
      </c>
      <c r="L15" s="57">
        <v>7.4</v>
      </c>
      <c r="N15" s="12">
        <f t="shared" si="4"/>
        <v>2001</v>
      </c>
      <c r="O15" s="12">
        <f t="shared" si="5"/>
        <v>1</v>
      </c>
      <c r="P15" s="57">
        <v>8.2</v>
      </c>
    </row>
    <row r="16" spans="2:16" ht="15.75">
      <c r="B16" s="12">
        <f t="shared" si="6"/>
        <v>1959</v>
      </c>
      <c r="C16" s="12">
        <f t="shared" si="7"/>
        <v>2</v>
      </c>
      <c r="D16" s="57">
        <v>7.3</v>
      </c>
      <c r="F16" s="12">
        <f aca="true" t="shared" si="8" ref="F16:F58">F12+1</f>
        <v>1973</v>
      </c>
      <c r="G16" s="12">
        <f aca="true" t="shared" si="9" ref="G16:G58">G12</f>
        <v>2</v>
      </c>
      <c r="H16" s="57">
        <v>5.8</v>
      </c>
      <c r="J16" s="12">
        <f t="shared" si="2"/>
        <v>1987</v>
      </c>
      <c r="K16" s="12">
        <f t="shared" si="3"/>
        <v>2</v>
      </c>
      <c r="L16" s="57">
        <v>7.5</v>
      </c>
      <c r="N16" s="12">
        <f t="shared" si="4"/>
        <v>2001</v>
      </c>
      <c r="O16" s="12">
        <f t="shared" si="5"/>
        <v>2</v>
      </c>
      <c r="P16" s="57">
        <v>8.3</v>
      </c>
    </row>
    <row r="17" spans="2:16" ht="15.75">
      <c r="B17" s="12">
        <f t="shared" si="6"/>
        <v>1959</v>
      </c>
      <c r="C17" s="12">
        <f t="shared" si="7"/>
        <v>3</v>
      </c>
      <c r="D17" s="57">
        <v>7.2</v>
      </c>
      <c r="F17" s="12">
        <f t="shared" si="8"/>
        <v>1973</v>
      </c>
      <c r="G17" s="12">
        <f t="shared" si="9"/>
        <v>3</v>
      </c>
      <c r="H17" s="57">
        <v>5.8</v>
      </c>
      <c r="J17" s="12">
        <f t="shared" si="2"/>
        <v>1987</v>
      </c>
      <c r="K17" s="12">
        <f t="shared" si="3"/>
        <v>3</v>
      </c>
      <c r="L17" s="57">
        <v>8.1</v>
      </c>
      <c r="N17" s="12">
        <f t="shared" si="4"/>
        <v>2001</v>
      </c>
      <c r="O17" s="12">
        <f t="shared" si="5"/>
        <v>3</v>
      </c>
      <c r="P17" s="57">
        <v>8.4</v>
      </c>
    </row>
    <row r="18" spans="2:16" ht="15.75">
      <c r="B18" s="12">
        <f t="shared" si="6"/>
        <v>1959</v>
      </c>
      <c r="C18" s="12">
        <f t="shared" si="7"/>
        <v>4</v>
      </c>
      <c r="D18" s="57">
        <v>7</v>
      </c>
      <c r="F18" s="12">
        <f t="shared" si="8"/>
        <v>1973</v>
      </c>
      <c r="G18" s="12">
        <f t="shared" si="9"/>
        <v>4</v>
      </c>
      <c r="H18" s="57">
        <v>5.8</v>
      </c>
      <c r="J18" s="12">
        <f t="shared" si="2"/>
        <v>1987</v>
      </c>
      <c r="K18" s="12">
        <f t="shared" si="3"/>
        <v>4</v>
      </c>
      <c r="L18" s="57">
        <v>7.8</v>
      </c>
      <c r="N18" s="12">
        <f t="shared" si="4"/>
        <v>2001</v>
      </c>
      <c r="O18" s="12">
        <f t="shared" si="5"/>
        <v>4</v>
      </c>
      <c r="P18" s="57">
        <v>8.8</v>
      </c>
    </row>
    <row r="19" spans="2:16" ht="15.75">
      <c r="B19" s="12">
        <f t="shared" si="6"/>
        <v>1960</v>
      </c>
      <c r="C19" s="12">
        <f t="shared" si="7"/>
        <v>1</v>
      </c>
      <c r="D19" s="57">
        <v>8</v>
      </c>
      <c r="F19" s="12">
        <f t="shared" si="8"/>
        <v>1974</v>
      </c>
      <c r="G19" s="12">
        <f t="shared" si="9"/>
        <v>1</v>
      </c>
      <c r="H19" s="57">
        <v>6.2</v>
      </c>
      <c r="J19" s="12">
        <f t="shared" si="2"/>
        <v>1988</v>
      </c>
      <c r="K19" s="12">
        <f t="shared" si="3"/>
        <v>1</v>
      </c>
      <c r="L19" s="57">
        <v>8</v>
      </c>
      <c r="N19" s="12">
        <f t="shared" si="4"/>
        <v>2002</v>
      </c>
      <c r="O19" s="12">
        <f t="shared" si="5"/>
        <v>1</v>
      </c>
      <c r="P19" s="57">
        <v>9.1</v>
      </c>
    </row>
    <row r="20" spans="2:16" ht="15.75">
      <c r="B20" s="12">
        <f t="shared" si="6"/>
        <v>1960</v>
      </c>
      <c r="C20" s="12">
        <f t="shared" si="7"/>
        <v>2</v>
      </c>
      <c r="D20" s="57">
        <v>8</v>
      </c>
      <c r="F20" s="12">
        <f t="shared" si="8"/>
        <v>1974</v>
      </c>
      <c r="G20" s="12">
        <f t="shared" si="9"/>
        <v>2</v>
      </c>
      <c r="H20" s="57">
        <v>6.3</v>
      </c>
      <c r="J20" s="12">
        <f t="shared" si="2"/>
        <v>1988</v>
      </c>
      <c r="K20" s="12">
        <f t="shared" si="3"/>
        <v>2</v>
      </c>
      <c r="L20" s="57">
        <v>7.7</v>
      </c>
      <c r="N20" s="12">
        <f t="shared" si="4"/>
        <v>2002</v>
      </c>
      <c r="O20" s="12">
        <f t="shared" si="5"/>
        <v>2</v>
      </c>
      <c r="P20" s="57">
        <v>8.4</v>
      </c>
    </row>
    <row r="21" spans="2:16" ht="15.75">
      <c r="B21" s="12">
        <f t="shared" si="6"/>
        <v>1960</v>
      </c>
      <c r="C21" s="12">
        <f t="shared" si="7"/>
        <v>3</v>
      </c>
      <c r="D21" s="57">
        <v>8.3</v>
      </c>
      <c r="F21" s="12">
        <f t="shared" si="8"/>
        <v>1974</v>
      </c>
      <c r="G21" s="12">
        <f t="shared" si="9"/>
        <v>3</v>
      </c>
      <c r="H21" s="57">
        <v>6.2</v>
      </c>
      <c r="J21" s="12">
        <f t="shared" si="2"/>
        <v>1988</v>
      </c>
      <c r="K21" s="12">
        <f t="shared" si="3"/>
        <v>3</v>
      </c>
      <c r="L21" s="57">
        <v>7.8</v>
      </c>
      <c r="N21" s="12">
        <f t="shared" si="4"/>
        <v>2002</v>
      </c>
      <c r="O21" s="12">
        <f t="shared" si="5"/>
        <v>3</v>
      </c>
      <c r="P21" s="57">
        <v>9</v>
      </c>
    </row>
    <row r="22" spans="2:16" ht="15.75">
      <c r="B22" s="12">
        <f t="shared" si="6"/>
        <v>1960</v>
      </c>
      <c r="C22" s="12">
        <f t="shared" si="7"/>
        <v>4</v>
      </c>
      <c r="D22" s="57">
        <v>8.4</v>
      </c>
      <c r="F22" s="12">
        <f t="shared" si="8"/>
        <v>1974</v>
      </c>
      <c r="G22" s="12">
        <f t="shared" si="9"/>
        <v>4</v>
      </c>
      <c r="H22" s="57">
        <v>6</v>
      </c>
      <c r="J22" s="12">
        <f t="shared" si="2"/>
        <v>1988</v>
      </c>
      <c r="K22" s="12">
        <f t="shared" si="3"/>
        <v>4</v>
      </c>
      <c r="L22" s="57">
        <v>7.3</v>
      </c>
      <c r="N22" s="12">
        <f t="shared" si="4"/>
        <v>2002</v>
      </c>
      <c r="O22" s="12">
        <f t="shared" si="5"/>
        <v>4</v>
      </c>
      <c r="P22" s="57">
        <v>9.3</v>
      </c>
    </row>
    <row r="23" spans="2:16" ht="15.75">
      <c r="B23" s="12">
        <f t="shared" si="6"/>
        <v>1961</v>
      </c>
      <c r="C23" s="12">
        <f t="shared" si="7"/>
        <v>1</v>
      </c>
      <c r="D23" s="57">
        <v>8.9</v>
      </c>
      <c r="F23" s="12">
        <f t="shared" si="8"/>
        <v>1975</v>
      </c>
      <c r="G23" s="12">
        <f t="shared" si="9"/>
        <v>1</v>
      </c>
      <c r="H23" s="57">
        <v>6.1</v>
      </c>
      <c r="J23" s="12">
        <f t="shared" si="2"/>
        <v>1989</v>
      </c>
      <c r="K23" s="12">
        <f t="shared" si="3"/>
        <v>1</v>
      </c>
      <c r="L23" s="57">
        <v>7.5</v>
      </c>
      <c r="N23" s="12">
        <f t="shared" si="4"/>
        <v>2003</v>
      </c>
      <c r="O23" s="12">
        <f t="shared" si="5"/>
        <v>1</v>
      </c>
      <c r="P23" s="57">
        <v>9.4</v>
      </c>
    </row>
    <row r="24" spans="2:16" ht="15.75">
      <c r="B24" s="12">
        <f t="shared" si="6"/>
        <v>1961</v>
      </c>
      <c r="C24" s="12">
        <f t="shared" si="7"/>
        <v>2</v>
      </c>
      <c r="D24" s="57">
        <v>8.8</v>
      </c>
      <c r="F24" s="12">
        <f t="shared" si="8"/>
        <v>1975</v>
      </c>
      <c r="G24" s="12">
        <f t="shared" si="9"/>
        <v>2</v>
      </c>
      <c r="H24" s="57">
        <v>6.3</v>
      </c>
      <c r="J24" s="12">
        <f aca="true" t="shared" si="10" ref="J24:J58">J20+1</f>
        <v>1989</v>
      </c>
      <c r="K24" s="12">
        <f aca="true" t="shared" si="11" ref="K24:K58">K20</f>
        <v>2</v>
      </c>
      <c r="L24" s="57">
        <v>7.4</v>
      </c>
      <c r="N24" s="12">
        <f t="shared" si="4"/>
        <v>2003</v>
      </c>
      <c r="O24" s="12">
        <f t="shared" si="5"/>
        <v>2</v>
      </c>
      <c r="P24" s="57">
        <v>9.6</v>
      </c>
    </row>
    <row r="25" spans="2:16" ht="15.75">
      <c r="B25" s="12">
        <f t="shared" si="6"/>
        <v>1961</v>
      </c>
      <c r="C25" s="12">
        <f t="shared" si="7"/>
        <v>3</v>
      </c>
      <c r="D25" s="57">
        <v>8.6</v>
      </c>
      <c r="F25" s="12">
        <f t="shared" si="8"/>
        <v>1975</v>
      </c>
      <c r="G25" s="12">
        <f t="shared" si="9"/>
        <v>3</v>
      </c>
      <c r="H25" s="57">
        <v>6.2</v>
      </c>
      <c r="J25" s="12">
        <f t="shared" si="10"/>
        <v>1989</v>
      </c>
      <c r="K25" s="12">
        <f t="shared" si="11"/>
        <v>3</v>
      </c>
      <c r="L25" s="57">
        <v>7.6</v>
      </c>
      <c r="N25" s="12">
        <f t="shared" si="4"/>
        <v>2003</v>
      </c>
      <c r="O25" s="12">
        <f t="shared" si="5"/>
        <v>3</v>
      </c>
      <c r="P25" s="57">
        <v>9.9</v>
      </c>
    </row>
    <row r="26" spans="2:16" ht="15.75">
      <c r="B26" s="12">
        <f t="shared" si="6"/>
        <v>1961</v>
      </c>
      <c r="C26" s="12">
        <f t="shared" si="7"/>
        <v>4</v>
      </c>
      <c r="D26" s="57">
        <v>8.5</v>
      </c>
      <c r="F26" s="12">
        <f t="shared" si="8"/>
        <v>1975</v>
      </c>
      <c r="G26" s="12">
        <f t="shared" si="9"/>
        <v>4</v>
      </c>
      <c r="H26" s="57">
        <v>5.4</v>
      </c>
      <c r="J26" s="12">
        <f t="shared" si="10"/>
        <v>1989</v>
      </c>
      <c r="K26" s="12">
        <f t="shared" si="11"/>
        <v>4</v>
      </c>
      <c r="L26" s="57">
        <v>7.1</v>
      </c>
      <c r="N26" s="12">
        <f t="shared" si="4"/>
        <v>2003</v>
      </c>
      <c r="O26" s="12">
        <f t="shared" si="5"/>
        <v>4</v>
      </c>
      <c r="P26" s="57">
        <v>10.2</v>
      </c>
    </row>
    <row r="27" spans="2:16" ht="15.75">
      <c r="B27" s="12">
        <f t="shared" si="6"/>
        <v>1962</v>
      </c>
      <c r="C27" s="12">
        <f t="shared" si="7"/>
        <v>1</v>
      </c>
      <c r="D27" s="57">
        <v>8.5</v>
      </c>
      <c r="F27" s="12">
        <f t="shared" si="8"/>
        <v>1976</v>
      </c>
      <c r="G27" s="12">
        <f t="shared" si="9"/>
        <v>1</v>
      </c>
      <c r="H27" s="57">
        <v>5.5</v>
      </c>
      <c r="J27" s="12">
        <f t="shared" si="10"/>
        <v>1990</v>
      </c>
      <c r="K27" s="12">
        <f t="shared" si="11"/>
        <v>1</v>
      </c>
      <c r="L27" s="57">
        <v>7.5</v>
      </c>
      <c r="N27" s="12">
        <f t="shared" si="4"/>
        <v>2004</v>
      </c>
      <c r="O27" s="12">
        <f t="shared" si="5"/>
        <v>1</v>
      </c>
      <c r="P27" s="57">
        <v>10.4</v>
      </c>
    </row>
    <row r="28" spans="2:16" ht="15.75">
      <c r="B28" s="12">
        <f t="shared" si="6"/>
        <v>1962</v>
      </c>
      <c r="C28" s="12">
        <f t="shared" si="7"/>
        <v>2</v>
      </c>
      <c r="D28" s="57">
        <v>8.1</v>
      </c>
      <c r="F28" s="12">
        <f t="shared" si="8"/>
        <v>1976</v>
      </c>
      <c r="G28" s="12">
        <f t="shared" si="9"/>
        <v>2</v>
      </c>
      <c r="H28" s="57">
        <v>5.8</v>
      </c>
      <c r="J28" s="12">
        <f t="shared" si="10"/>
        <v>1990</v>
      </c>
      <c r="K28" s="12">
        <f t="shared" si="11"/>
        <v>2</v>
      </c>
      <c r="L28" s="57">
        <v>7</v>
      </c>
      <c r="N28" s="12">
        <f t="shared" si="4"/>
        <v>2004</v>
      </c>
      <c r="O28" s="12">
        <f t="shared" si="5"/>
        <v>2</v>
      </c>
      <c r="P28" s="57">
        <v>10.2</v>
      </c>
    </row>
    <row r="29" spans="2:16" ht="15.75">
      <c r="B29" s="12">
        <f t="shared" si="6"/>
        <v>1962</v>
      </c>
      <c r="C29" s="12">
        <f t="shared" si="7"/>
        <v>3</v>
      </c>
      <c r="D29" s="57">
        <v>8</v>
      </c>
      <c r="F29" s="12">
        <f t="shared" si="8"/>
        <v>1976</v>
      </c>
      <c r="G29" s="12">
        <f t="shared" si="9"/>
        <v>3</v>
      </c>
      <c r="H29" s="57">
        <v>5.7</v>
      </c>
      <c r="J29" s="12">
        <f t="shared" si="10"/>
        <v>1990</v>
      </c>
      <c r="K29" s="12">
        <f t="shared" si="11"/>
        <v>3</v>
      </c>
      <c r="L29" s="57">
        <v>7.2</v>
      </c>
      <c r="N29" s="12">
        <f t="shared" si="4"/>
        <v>2004</v>
      </c>
      <c r="O29" s="12">
        <f t="shared" si="5"/>
        <v>3</v>
      </c>
      <c r="P29" s="57">
        <v>10.1</v>
      </c>
    </row>
    <row r="30" spans="2:16" ht="15.75">
      <c r="B30" s="12">
        <f t="shared" si="6"/>
        <v>1962</v>
      </c>
      <c r="C30" s="12">
        <f t="shared" si="7"/>
        <v>4</v>
      </c>
      <c r="D30" s="57">
        <v>8.1</v>
      </c>
      <c r="F30" s="12">
        <f t="shared" si="8"/>
        <v>1976</v>
      </c>
      <c r="G30" s="12">
        <f t="shared" si="9"/>
        <v>4</v>
      </c>
      <c r="H30" s="57">
        <v>5.3</v>
      </c>
      <c r="J30" s="12">
        <f t="shared" si="10"/>
        <v>1990</v>
      </c>
      <c r="K30" s="12">
        <f t="shared" si="11"/>
        <v>4</v>
      </c>
      <c r="L30" s="57">
        <v>7.2</v>
      </c>
      <c r="N30" s="12">
        <f t="shared" si="4"/>
        <v>2004</v>
      </c>
      <c r="O30" s="12">
        <f t="shared" si="5"/>
        <v>4</v>
      </c>
      <c r="P30" s="57">
        <v>10</v>
      </c>
    </row>
    <row r="31" spans="2:16" ht="15.75">
      <c r="B31" s="12">
        <f t="shared" si="6"/>
        <v>1963</v>
      </c>
      <c r="C31" s="12">
        <f t="shared" si="7"/>
        <v>1</v>
      </c>
      <c r="D31" s="57">
        <v>8</v>
      </c>
      <c r="F31" s="12">
        <f t="shared" si="8"/>
        <v>1977</v>
      </c>
      <c r="G31" s="12">
        <f t="shared" si="9"/>
        <v>1</v>
      </c>
      <c r="H31" s="57">
        <v>5.1</v>
      </c>
      <c r="J31" s="12">
        <f t="shared" si="10"/>
        <v>1991</v>
      </c>
      <c r="K31" s="12">
        <f t="shared" si="11"/>
        <v>1</v>
      </c>
      <c r="L31" s="57">
        <v>7.5</v>
      </c>
      <c r="N31" s="12">
        <f t="shared" si="4"/>
        <v>2005</v>
      </c>
      <c r="O31" s="12">
        <f t="shared" si="5"/>
        <v>1</v>
      </c>
      <c r="P31" s="57">
        <v>10.1</v>
      </c>
    </row>
    <row r="32" spans="2:16" ht="15.75">
      <c r="B32" s="12">
        <f t="shared" si="6"/>
        <v>1963</v>
      </c>
      <c r="C32" s="12">
        <f t="shared" si="7"/>
        <v>2</v>
      </c>
      <c r="D32" s="57">
        <v>8.2</v>
      </c>
      <c r="F32" s="12">
        <f t="shared" si="8"/>
        <v>1977</v>
      </c>
      <c r="G32" s="12">
        <f t="shared" si="9"/>
        <v>2</v>
      </c>
      <c r="H32" s="57">
        <v>5.3</v>
      </c>
      <c r="J32" s="12">
        <f t="shared" si="10"/>
        <v>1991</v>
      </c>
      <c r="K32" s="12">
        <f t="shared" si="11"/>
        <v>2</v>
      </c>
      <c r="L32" s="57">
        <v>7.3</v>
      </c>
      <c r="N32" s="12">
        <f aca="true" t="shared" si="12" ref="N32:N52">N28+1</f>
        <v>2005</v>
      </c>
      <c r="O32" s="12">
        <f aca="true" t="shared" si="13" ref="O32:O52">O28</f>
        <v>2</v>
      </c>
      <c r="P32" s="57">
        <v>9.8</v>
      </c>
    </row>
    <row r="33" spans="2:16" ht="15.75">
      <c r="B33" s="12">
        <f t="shared" si="6"/>
        <v>1963</v>
      </c>
      <c r="C33" s="12">
        <f t="shared" si="7"/>
        <v>3</v>
      </c>
      <c r="D33" s="57">
        <v>8.3</v>
      </c>
      <c r="F33" s="12">
        <f t="shared" si="8"/>
        <v>1977</v>
      </c>
      <c r="G33" s="12">
        <f t="shared" si="9"/>
        <v>3</v>
      </c>
      <c r="H33" s="57">
        <v>5.4</v>
      </c>
      <c r="J33" s="12">
        <f t="shared" si="10"/>
        <v>1991</v>
      </c>
      <c r="K33" s="12">
        <f t="shared" si="11"/>
        <v>3</v>
      </c>
      <c r="L33" s="57">
        <v>7.6</v>
      </c>
      <c r="N33" s="12">
        <f t="shared" si="12"/>
        <v>2005</v>
      </c>
      <c r="O33" s="12">
        <f t="shared" si="13"/>
        <v>3</v>
      </c>
      <c r="P33" s="57">
        <v>9.9</v>
      </c>
    </row>
    <row r="34" spans="2:16" ht="15.75">
      <c r="B34" s="12">
        <f t="shared" si="6"/>
        <v>1963</v>
      </c>
      <c r="C34" s="12">
        <f t="shared" si="7"/>
        <v>4</v>
      </c>
      <c r="D34" s="57">
        <v>8.3</v>
      </c>
      <c r="F34" s="12">
        <f t="shared" si="8"/>
        <v>1977</v>
      </c>
      <c r="G34" s="12">
        <f t="shared" si="9"/>
        <v>4</v>
      </c>
      <c r="H34" s="57">
        <v>5.1</v>
      </c>
      <c r="J34" s="12">
        <f t="shared" si="10"/>
        <v>1991</v>
      </c>
      <c r="K34" s="12">
        <f t="shared" si="11"/>
        <v>4</v>
      </c>
      <c r="L34" s="57">
        <v>7.3</v>
      </c>
      <c r="N34" s="12">
        <f t="shared" si="12"/>
        <v>2005</v>
      </c>
      <c r="O34" s="12">
        <f t="shared" si="13"/>
        <v>4</v>
      </c>
      <c r="P34" s="57">
        <v>9.6</v>
      </c>
    </row>
    <row r="35" spans="2:16" ht="15.75">
      <c r="B35" s="12">
        <f t="shared" si="6"/>
        <v>1964</v>
      </c>
      <c r="C35" s="12">
        <f t="shared" si="7"/>
        <v>1</v>
      </c>
      <c r="D35" s="57">
        <v>8.1</v>
      </c>
      <c r="F35" s="12">
        <f t="shared" si="8"/>
        <v>1978</v>
      </c>
      <c r="G35" s="12">
        <f t="shared" si="9"/>
        <v>1</v>
      </c>
      <c r="H35" s="57">
        <v>5</v>
      </c>
      <c r="J35" s="12">
        <f t="shared" si="10"/>
        <v>1992</v>
      </c>
      <c r="K35" s="12">
        <f t="shared" si="11"/>
        <v>1</v>
      </c>
      <c r="L35" s="57">
        <v>7.4</v>
      </c>
      <c r="N35" s="12">
        <f t="shared" si="12"/>
        <v>2006</v>
      </c>
      <c r="O35" s="12">
        <f t="shared" si="13"/>
        <v>1</v>
      </c>
      <c r="P35" s="57">
        <v>9.5</v>
      </c>
    </row>
    <row r="36" spans="2:16" ht="15.75">
      <c r="B36" s="12">
        <f t="shared" si="6"/>
        <v>1964</v>
      </c>
      <c r="C36" s="12">
        <f t="shared" si="7"/>
        <v>2</v>
      </c>
      <c r="D36" s="57">
        <v>8.1</v>
      </c>
      <c r="F36" s="12">
        <f t="shared" si="8"/>
        <v>1978</v>
      </c>
      <c r="G36" s="12">
        <f t="shared" si="9"/>
        <v>2</v>
      </c>
      <c r="H36" s="57">
        <v>5.1</v>
      </c>
      <c r="J36" s="12">
        <f t="shared" si="10"/>
        <v>1992</v>
      </c>
      <c r="K36" s="12">
        <f t="shared" si="11"/>
        <v>2</v>
      </c>
      <c r="L36" s="57">
        <v>7.7</v>
      </c>
      <c r="N36" s="12">
        <f t="shared" si="12"/>
        <v>2006</v>
      </c>
      <c r="O36" s="12">
        <f t="shared" si="13"/>
        <v>2</v>
      </c>
      <c r="P36" s="57">
        <v>9.6</v>
      </c>
    </row>
    <row r="37" spans="2:16" ht="15.75">
      <c r="B37" s="12">
        <f t="shared" si="6"/>
        <v>1964</v>
      </c>
      <c r="C37" s="12">
        <f t="shared" si="7"/>
        <v>3</v>
      </c>
      <c r="D37" s="57">
        <v>8.4</v>
      </c>
      <c r="F37" s="12">
        <f t="shared" si="8"/>
        <v>1978</v>
      </c>
      <c r="G37" s="12">
        <f t="shared" si="9"/>
        <v>3</v>
      </c>
      <c r="H37" s="57">
        <v>5</v>
      </c>
      <c r="J37" s="12">
        <f t="shared" si="10"/>
        <v>1992</v>
      </c>
      <c r="K37" s="12">
        <f t="shared" si="11"/>
        <v>3</v>
      </c>
      <c r="L37" s="57">
        <v>7.3</v>
      </c>
      <c r="N37" s="12">
        <f t="shared" si="12"/>
        <v>2006</v>
      </c>
      <c r="O37" s="12">
        <f t="shared" si="13"/>
        <v>3</v>
      </c>
      <c r="P37" s="57">
        <v>9.9</v>
      </c>
    </row>
    <row r="38" spans="2:16" ht="15.75">
      <c r="B38" s="12">
        <f t="shared" si="6"/>
        <v>1964</v>
      </c>
      <c r="C38" s="12">
        <f t="shared" si="7"/>
        <v>4</v>
      </c>
      <c r="D38" s="57">
        <v>8.3</v>
      </c>
      <c r="F38" s="12">
        <f t="shared" si="8"/>
        <v>1978</v>
      </c>
      <c r="G38" s="12">
        <f t="shared" si="9"/>
        <v>4</v>
      </c>
      <c r="H38" s="57">
        <v>5</v>
      </c>
      <c r="J38" s="12">
        <f t="shared" si="10"/>
        <v>1992</v>
      </c>
      <c r="K38" s="12">
        <f t="shared" si="11"/>
        <v>4</v>
      </c>
      <c r="L38" s="57">
        <v>7.1</v>
      </c>
      <c r="N38" s="12">
        <f t="shared" si="12"/>
        <v>2006</v>
      </c>
      <c r="O38" s="12">
        <f t="shared" si="13"/>
        <v>4</v>
      </c>
      <c r="P38" s="57">
        <v>9.8</v>
      </c>
    </row>
    <row r="39" spans="2:16" ht="15.75">
      <c r="B39" s="12">
        <f t="shared" si="6"/>
        <v>1965</v>
      </c>
      <c r="C39" s="12">
        <f t="shared" si="7"/>
        <v>1</v>
      </c>
      <c r="D39" s="57">
        <v>8.5</v>
      </c>
      <c r="F39" s="12">
        <f t="shared" si="8"/>
        <v>1979</v>
      </c>
      <c r="G39" s="12">
        <f t="shared" si="9"/>
        <v>1</v>
      </c>
      <c r="H39" s="57">
        <v>5.1</v>
      </c>
      <c r="J39" s="12">
        <f t="shared" si="10"/>
        <v>1993</v>
      </c>
      <c r="K39" s="12">
        <f t="shared" si="11"/>
        <v>1</v>
      </c>
      <c r="L39" s="57">
        <v>7.8</v>
      </c>
      <c r="N39" s="12">
        <f t="shared" si="12"/>
        <v>2007</v>
      </c>
      <c r="O39" s="12">
        <f t="shared" si="13"/>
        <v>1</v>
      </c>
      <c r="P39" s="57">
        <v>10.1</v>
      </c>
    </row>
    <row r="40" spans="2:16" ht="15.75">
      <c r="B40" s="12">
        <f t="shared" si="6"/>
        <v>1965</v>
      </c>
      <c r="C40" s="12">
        <f t="shared" si="7"/>
        <v>2</v>
      </c>
      <c r="D40" s="57">
        <v>8.2</v>
      </c>
      <c r="F40" s="12">
        <f t="shared" si="8"/>
        <v>1979</v>
      </c>
      <c r="G40" s="12">
        <f t="shared" si="9"/>
        <v>2</v>
      </c>
      <c r="H40" s="57">
        <v>5.5</v>
      </c>
      <c r="J40" s="12">
        <f t="shared" si="10"/>
        <v>1993</v>
      </c>
      <c r="K40" s="12">
        <f t="shared" si="11"/>
        <v>2</v>
      </c>
      <c r="L40" s="57">
        <v>7.6</v>
      </c>
      <c r="N40" s="12">
        <f t="shared" si="12"/>
        <v>2007</v>
      </c>
      <c r="O40" s="12">
        <f t="shared" si="13"/>
        <v>2</v>
      </c>
      <c r="P40" s="57">
        <v>9.5</v>
      </c>
    </row>
    <row r="41" spans="2:16" ht="15.75">
      <c r="B41" s="12">
        <f t="shared" si="6"/>
        <v>1965</v>
      </c>
      <c r="C41" s="12">
        <f t="shared" si="7"/>
        <v>3</v>
      </c>
      <c r="D41" s="57">
        <v>7.8</v>
      </c>
      <c r="F41" s="12">
        <f t="shared" si="8"/>
        <v>1979</v>
      </c>
      <c r="G41" s="12">
        <f t="shared" si="9"/>
        <v>3</v>
      </c>
      <c r="H41" s="57">
        <v>5.7</v>
      </c>
      <c r="J41" s="12">
        <f t="shared" si="10"/>
        <v>1993</v>
      </c>
      <c r="K41" s="12">
        <f t="shared" si="11"/>
        <v>3</v>
      </c>
      <c r="L41" s="57">
        <v>7</v>
      </c>
      <c r="N41" s="12">
        <f t="shared" si="12"/>
        <v>2007</v>
      </c>
      <c r="O41" s="12">
        <f t="shared" si="13"/>
        <v>3</v>
      </c>
      <c r="P41" s="57">
        <v>9.8</v>
      </c>
    </row>
    <row r="42" spans="2:16" ht="15.75">
      <c r="B42" s="12">
        <f t="shared" si="6"/>
        <v>1965</v>
      </c>
      <c r="C42" s="12">
        <f t="shared" si="7"/>
        <v>4</v>
      </c>
      <c r="D42" s="57">
        <v>8.5</v>
      </c>
      <c r="F42" s="12">
        <f t="shared" si="8"/>
        <v>1979</v>
      </c>
      <c r="G42" s="12">
        <f t="shared" si="9"/>
        <v>4</v>
      </c>
      <c r="H42" s="57">
        <v>5.4</v>
      </c>
      <c r="J42" s="12">
        <f t="shared" si="10"/>
        <v>1993</v>
      </c>
      <c r="K42" s="12">
        <f t="shared" si="11"/>
        <v>4</v>
      </c>
      <c r="L42" s="57">
        <v>6.9</v>
      </c>
      <c r="N42" s="12">
        <f t="shared" si="12"/>
        <v>2007</v>
      </c>
      <c r="O42" s="12">
        <f t="shared" si="13"/>
        <v>4</v>
      </c>
      <c r="P42" s="57">
        <v>9.6</v>
      </c>
    </row>
    <row r="43" spans="2:16" ht="15.75">
      <c r="B43" s="12">
        <f t="shared" si="6"/>
        <v>1966</v>
      </c>
      <c r="C43" s="12">
        <f t="shared" si="7"/>
        <v>1</v>
      </c>
      <c r="D43" s="57">
        <v>8.3</v>
      </c>
      <c r="F43" s="12">
        <f t="shared" si="8"/>
        <v>1980</v>
      </c>
      <c r="G43" s="12">
        <f t="shared" si="9"/>
        <v>1</v>
      </c>
      <c r="H43" s="57">
        <v>5.2</v>
      </c>
      <c r="J43" s="12">
        <f t="shared" si="10"/>
        <v>1994</v>
      </c>
      <c r="K43" s="12">
        <f t="shared" si="11"/>
        <v>1</v>
      </c>
      <c r="L43" s="57">
        <v>7.5</v>
      </c>
      <c r="N43" s="12">
        <f t="shared" si="12"/>
        <v>2008</v>
      </c>
      <c r="O43" s="12">
        <f t="shared" si="13"/>
        <v>1</v>
      </c>
      <c r="P43" s="57">
        <v>10.1</v>
      </c>
    </row>
    <row r="44" spans="2:16" ht="15.75">
      <c r="B44" s="12">
        <f t="shared" si="6"/>
        <v>1966</v>
      </c>
      <c r="C44" s="12">
        <f t="shared" si="7"/>
        <v>2</v>
      </c>
      <c r="D44" s="57">
        <v>7.4</v>
      </c>
      <c r="F44" s="12">
        <f t="shared" si="8"/>
        <v>1980</v>
      </c>
      <c r="G44" s="12">
        <f t="shared" si="9"/>
        <v>2</v>
      </c>
      <c r="H44" s="57">
        <v>5.6</v>
      </c>
      <c r="J44" s="12">
        <f t="shared" si="10"/>
        <v>1994</v>
      </c>
      <c r="K44" s="12">
        <f t="shared" si="11"/>
        <v>2</v>
      </c>
      <c r="L44" s="57">
        <v>7.4</v>
      </c>
      <c r="N44" s="12">
        <f t="shared" si="12"/>
        <v>2008</v>
      </c>
      <c r="O44" s="12">
        <f t="shared" si="13"/>
        <v>2</v>
      </c>
      <c r="P44" s="57">
        <v>10</v>
      </c>
    </row>
    <row r="45" spans="2:16" ht="15.75">
      <c r="B45" s="12">
        <f t="shared" si="6"/>
        <v>1966</v>
      </c>
      <c r="C45" s="12">
        <f t="shared" si="7"/>
        <v>3</v>
      </c>
      <c r="D45" s="57">
        <v>7.4</v>
      </c>
      <c r="F45" s="12">
        <f t="shared" si="8"/>
        <v>1980</v>
      </c>
      <c r="G45" s="12">
        <f t="shared" si="9"/>
        <v>3</v>
      </c>
      <c r="H45" s="57">
        <v>5.7</v>
      </c>
      <c r="J45" s="12">
        <f t="shared" si="10"/>
        <v>1994</v>
      </c>
      <c r="K45" s="12">
        <f t="shared" si="11"/>
        <v>3</v>
      </c>
      <c r="L45" s="57">
        <v>7.2</v>
      </c>
      <c r="N45" s="12">
        <f t="shared" si="12"/>
        <v>2008</v>
      </c>
      <c r="O45" s="12">
        <f t="shared" si="13"/>
        <v>3</v>
      </c>
      <c r="P45" s="57">
        <v>9.9</v>
      </c>
    </row>
    <row r="46" spans="2:16" ht="15.75">
      <c r="B46" s="12">
        <f t="shared" si="6"/>
        <v>1966</v>
      </c>
      <c r="C46" s="12">
        <f t="shared" si="7"/>
        <v>4</v>
      </c>
      <c r="D46" s="57">
        <v>7.7</v>
      </c>
      <c r="F46" s="12">
        <f t="shared" si="8"/>
        <v>1980</v>
      </c>
      <c r="G46" s="12">
        <f t="shared" si="9"/>
        <v>4</v>
      </c>
      <c r="H46" s="57">
        <v>5</v>
      </c>
      <c r="J46" s="12">
        <f t="shared" si="10"/>
        <v>1994</v>
      </c>
      <c r="K46" s="12">
        <f t="shared" si="11"/>
        <v>4</v>
      </c>
      <c r="L46" s="57">
        <v>7.4</v>
      </c>
      <c r="N46" s="12">
        <f t="shared" si="12"/>
        <v>2008</v>
      </c>
      <c r="O46" s="12">
        <f t="shared" si="13"/>
        <v>4</v>
      </c>
      <c r="P46" s="57">
        <v>10.1</v>
      </c>
    </row>
    <row r="47" spans="2:16" ht="15.75">
      <c r="B47" s="12">
        <f t="shared" si="6"/>
        <v>1967</v>
      </c>
      <c r="C47" s="12">
        <f t="shared" si="7"/>
        <v>1</v>
      </c>
      <c r="D47" s="57">
        <v>7.3</v>
      </c>
      <c r="F47" s="12">
        <f t="shared" si="8"/>
        <v>1981</v>
      </c>
      <c r="G47" s="12">
        <f t="shared" si="9"/>
        <v>1</v>
      </c>
      <c r="H47" s="57">
        <v>5.2</v>
      </c>
      <c r="J47" s="12">
        <f t="shared" si="10"/>
        <v>1995</v>
      </c>
      <c r="K47" s="12">
        <f t="shared" si="11"/>
        <v>1</v>
      </c>
      <c r="L47" s="57">
        <v>7.4</v>
      </c>
      <c r="N47" s="12">
        <f t="shared" si="12"/>
        <v>2009</v>
      </c>
      <c r="O47" s="12">
        <f t="shared" si="13"/>
        <v>1</v>
      </c>
      <c r="P47" s="57">
        <v>10.1</v>
      </c>
    </row>
    <row r="48" spans="2:16" ht="15.75">
      <c r="B48" s="12">
        <f t="shared" si="6"/>
        <v>1967</v>
      </c>
      <c r="C48" s="12">
        <f t="shared" si="7"/>
        <v>2</v>
      </c>
      <c r="D48" s="57">
        <v>6.9</v>
      </c>
      <c r="F48" s="12">
        <f t="shared" si="8"/>
        <v>1981</v>
      </c>
      <c r="G48" s="12">
        <f t="shared" si="9"/>
        <v>2</v>
      </c>
      <c r="H48" s="57">
        <v>5</v>
      </c>
      <c r="J48" s="12">
        <f t="shared" si="10"/>
        <v>1995</v>
      </c>
      <c r="K48" s="12">
        <f t="shared" si="11"/>
        <v>2</v>
      </c>
      <c r="L48" s="57">
        <v>7.7</v>
      </c>
      <c r="N48" s="12">
        <f t="shared" si="12"/>
        <v>2009</v>
      </c>
      <c r="O48" s="12">
        <f t="shared" si="13"/>
        <v>2</v>
      </c>
      <c r="P48" s="57">
        <v>10.6</v>
      </c>
    </row>
    <row r="49" spans="2:16" ht="15.75">
      <c r="B49" s="12">
        <f t="shared" si="6"/>
        <v>1967</v>
      </c>
      <c r="C49" s="12">
        <f t="shared" si="7"/>
        <v>3</v>
      </c>
      <c r="D49" s="57">
        <v>7</v>
      </c>
      <c r="F49" s="12">
        <f t="shared" si="8"/>
        <v>1981</v>
      </c>
      <c r="G49" s="12">
        <f t="shared" si="9"/>
        <v>3</v>
      </c>
      <c r="H49" s="57">
        <v>5</v>
      </c>
      <c r="J49" s="12">
        <f t="shared" si="10"/>
        <v>1995</v>
      </c>
      <c r="K49" s="12">
        <f t="shared" si="11"/>
        <v>3</v>
      </c>
      <c r="L49" s="57">
        <v>7.7</v>
      </c>
      <c r="N49" s="12">
        <f t="shared" si="12"/>
        <v>2009</v>
      </c>
      <c r="O49" s="12">
        <f t="shared" si="13"/>
        <v>3</v>
      </c>
      <c r="P49" s="57">
        <v>11.1</v>
      </c>
    </row>
    <row r="50" spans="2:16" ht="15.75">
      <c r="B50" s="12">
        <f t="shared" si="6"/>
        <v>1967</v>
      </c>
      <c r="C50" s="12">
        <f t="shared" si="7"/>
        <v>4</v>
      </c>
      <c r="D50" s="57">
        <v>6.2</v>
      </c>
      <c r="F50" s="12">
        <f t="shared" si="8"/>
        <v>1981</v>
      </c>
      <c r="G50" s="12">
        <f t="shared" si="9"/>
        <v>4</v>
      </c>
      <c r="H50" s="57">
        <v>5</v>
      </c>
      <c r="J50" s="12">
        <f t="shared" si="10"/>
        <v>1995</v>
      </c>
      <c r="K50" s="12">
        <f t="shared" si="11"/>
        <v>4</v>
      </c>
      <c r="L50" s="57">
        <v>7.7</v>
      </c>
      <c r="N50" s="12">
        <f t="shared" si="12"/>
        <v>2009</v>
      </c>
      <c r="O50" s="12">
        <f t="shared" si="13"/>
        <v>4</v>
      </c>
      <c r="P50" s="57">
        <v>10.7</v>
      </c>
    </row>
    <row r="51" spans="2:16" ht="15.75">
      <c r="B51" s="12">
        <f t="shared" si="6"/>
        <v>1968</v>
      </c>
      <c r="C51" s="12">
        <f t="shared" si="7"/>
        <v>1</v>
      </c>
      <c r="D51" s="57">
        <v>6.1</v>
      </c>
      <c r="F51" s="12">
        <f t="shared" si="8"/>
        <v>1982</v>
      </c>
      <c r="G51" s="12">
        <f t="shared" si="9"/>
        <v>1</v>
      </c>
      <c r="H51" s="57">
        <v>5.3</v>
      </c>
      <c r="J51" s="12">
        <f t="shared" si="10"/>
        <v>1996</v>
      </c>
      <c r="K51" s="12">
        <f t="shared" si="11"/>
        <v>1</v>
      </c>
      <c r="L51" s="57">
        <v>7.9</v>
      </c>
      <c r="N51" s="12">
        <f t="shared" si="12"/>
        <v>2010</v>
      </c>
      <c r="O51" s="12">
        <f t="shared" si="13"/>
        <v>1</v>
      </c>
      <c r="P51" s="57">
        <v>10.6</v>
      </c>
    </row>
    <row r="52" spans="2:16" ht="15.75">
      <c r="B52" s="12">
        <f t="shared" si="6"/>
        <v>1968</v>
      </c>
      <c r="C52" s="12">
        <f t="shared" si="7"/>
        <v>2</v>
      </c>
      <c r="D52" s="57">
        <v>6.2</v>
      </c>
      <c r="F52" s="12">
        <f t="shared" si="8"/>
        <v>1982</v>
      </c>
      <c r="G52" s="12">
        <f t="shared" si="9"/>
        <v>2</v>
      </c>
      <c r="H52" s="57">
        <v>5.1</v>
      </c>
      <c r="J52" s="12">
        <f t="shared" si="10"/>
        <v>1996</v>
      </c>
      <c r="K52" s="12">
        <f t="shared" si="11"/>
        <v>2</v>
      </c>
      <c r="L52" s="57">
        <v>7.8</v>
      </c>
      <c r="N52" s="12">
        <f t="shared" si="12"/>
        <v>2010</v>
      </c>
      <c r="O52" s="12">
        <f t="shared" si="13"/>
        <v>2</v>
      </c>
      <c r="P52" s="57">
        <v>10.6</v>
      </c>
    </row>
    <row r="53" spans="2:12" ht="15.75">
      <c r="B53" s="12">
        <f t="shared" si="6"/>
        <v>1968</v>
      </c>
      <c r="C53" s="12">
        <f t="shared" si="7"/>
        <v>3</v>
      </c>
      <c r="D53" s="57">
        <v>5.9</v>
      </c>
      <c r="F53" s="12">
        <f t="shared" si="8"/>
        <v>1982</v>
      </c>
      <c r="G53" s="12">
        <f t="shared" si="9"/>
        <v>3</v>
      </c>
      <c r="H53" s="57">
        <v>5.3</v>
      </c>
      <c r="J53" s="12">
        <f t="shared" si="10"/>
        <v>1996</v>
      </c>
      <c r="K53" s="12">
        <f t="shared" si="11"/>
        <v>3</v>
      </c>
      <c r="L53" s="57">
        <v>8</v>
      </c>
    </row>
    <row r="54" spans="2:12" ht="15.75">
      <c r="B54" s="12">
        <f t="shared" si="6"/>
        <v>1968</v>
      </c>
      <c r="C54" s="12">
        <f t="shared" si="7"/>
        <v>4</v>
      </c>
      <c r="D54" s="57">
        <v>5.4</v>
      </c>
      <c r="F54" s="12">
        <f t="shared" si="8"/>
        <v>1982</v>
      </c>
      <c r="G54" s="12">
        <f t="shared" si="9"/>
        <v>4</v>
      </c>
      <c r="H54" s="57">
        <v>5.5</v>
      </c>
      <c r="J54" s="12">
        <f t="shared" si="10"/>
        <v>1996</v>
      </c>
      <c r="K54" s="12">
        <f t="shared" si="11"/>
        <v>4</v>
      </c>
      <c r="L54" s="57">
        <v>7.7</v>
      </c>
    </row>
    <row r="55" spans="2:12" ht="15.75">
      <c r="B55" s="12">
        <f t="shared" si="6"/>
        <v>1969</v>
      </c>
      <c r="C55" s="12">
        <f t="shared" si="7"/>
        <v>1</v>
      </c>
      <c r="D55" s="57">
        <v>5.6</v>
      </c>
      <c r="F55" s="12">
        <f t="shared" si="8"/>
        <v>1983</v>
      </c>
      <c r="G55" s="12">
        <f t="shared" si="9"/>
        <v>1</v>
      </c>
      <c r="H55" s="57">
        <v>5.7</v>
      </c>
      <c r="J55" s="12">
        <f t="shared" si="10"/>
        <v>1997</v>
      </c>
      <c r="K55" s="12">
        <f t="shared" si="11"/>
        <v>1</v>
      </c>
      <c r="L55" s="57">
        <v>7.5</v>
      </c>
    </row>
    <row r="56" spans="2:12" ht="15.75">
      <c r="B56" s="12">
        <f t="shared" si="6"/>
        <v>1969</v>
      </c>
      <c r="C56" s="12">
        <f t="shared" si="7"/>
        <v>2</v>
      </c>
      <c r="D56" s="57">
        <v>5.7</v>
      </c>
      <c r="F56" s="12">
        <f t="shared" si="8"/>
        <v>1983</v>
      </c>
      <c r="G56" s="12">
        <f t="shared" si="9"/>
        <v>2</v>
      </c>
      <c r="H56" s="57">
        <v>5.5</v>
      </c>
      <c r="J56" s="12">
        <f t="shared" si="10"/>
        <v>1997</v>
      </c>
      <c r="K56" s="12">
        <f t="shared" si="11"/>
        <v>2</v>
      </c>
      <c r="L56" s="57">
        <v>7.9</v>
      </c>
    </row>
    <row r="57" spans="2:16" ht="15.75">
      <c r="B57" s="17">
        <f t="shared" si="6"/>
        <v>1969</v>
      </c>
      <c r="C57" s="17">
        <f t="shared" si="7"/>
        <v>3</v>
      </c>
      <c r="D57" s="57">
        <v>5.5</v>
      </c>
      <c r="E57" s="17"/>
      <c r="F57" s="17">
        <f t="shared" si="8"/>
        <v>1983</v>
      </c>
      <c r="G57" s="17">
        <f t="shared" si="9"/>
        <v>3</v>
      </c>
      <c r="H57" s="57">
        <v>5.8</v>
      </c>
      <c r="I57" s="17"/>
      <c r="J57" s="17">
        <f t="shared" si="10"/>
        <v>1997</v>
      </c>
      <c r="K57" s="17">
        <f t="shared" si="11"/>
        <v>3</v>
      </c>
      <c r="L57" s="57">
        <v>7.9</v>
      </c>
      <c r="M57" s="17"/>
      <c r="N57" s="17"/>
      <c r="O57" s="17"/>
      <c r="P57" s="17"/>
    </row>
    <row r="58" spans="2:16" ht="15.75">
      <c r="B58" s="11">
        <f t="shared" si="6"/>
        <v>1969</v>
      </c>
      <c r="C58" s="11">
        <f t="shared" si="7"/>
        <v>4</v>
      </c>
      <c r="D58" s="58">
        <v>5.1</v>
      </c>
      <c r="E58" s="11"/>
      <c r="F58" s="11">
        <f t="shared" si="8"/>
        <v>1983</v>
      </c>
      <c r="G58" s="11">
        <f t="shared" si="9"/>
        <v>4</v>
      </c>
      <c r="H58" s="58">
        <v>5.5</v>
      </c>
      <c r="I58" s="11"/>
      <c r="J58" s="11">
        <f t="shared" si="10"/>
        <v>1997</v>
      </c>
      <c r="K58" s="11">
        <f t="shared" si="11"/>
        <v>4</v>
      </c>
      <c r="L58" s="58">
        <v>7.7</v>
      </c>
      <c r="M58" s="11"/>
      <c r="N58" s="11"/>
      <c r="O58" s="11"/>
      <c r="P58" s="11"/>
    </row>
    <row r="59" ht="15.75">
      <c r="B59" s="13" t="s">
        <v>310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I4" sqref="I4"/>
    </sheetView>
  </sheetViews>
  <sheetFormatPr defaultColWidth="9.140625" defaultRowHeight="12.75"/>
  <cols>
    <col min="1" max="3" width="9.140625" style="12" customWidth="1"/>
    <col min="4" max="4" width="2.00390625" style="12" customWidth="1"/>
    <col min="5" max="6" width="9.140625" style="12" customWidth="1"/>
    <col min="7" max="7" width="2.00390625" style="12" customWidth="1"/>
    <col min="8" max="16384" width="9.140625" style="12" customWidth="1"/>
  </cols>
  <sheetData>
    <row r="1" ht="15.75">
      <c r="A1" s="68" t="s">
        <v>323</v>
      </c>
    </row>
    <row r="2" spans="2:9" ht="15.75">
      <c r="B2" s="45" t="s">
        <v>280</v>
      </c>
      <c r="C2" s="45" t="s">
        <v>281</v>
      </c>
      <c r="D2" s="45"/>
      <c r="E2" s="45" t="s">
        <v>280</v>
      </c>
      <c r="F2" s="45" t="s">
        <v>281</v>
      </c>
      <c r="G2" s="45"/>
      <c r="H2" s="45" t="s">
        <v>280</v>
      </c>
      <c r="I2" s="45" t="s">
        <v>281</v>
      </c>
    </row>
    <row r="3" spans="2:9" ht="15.75">
      <c r="B3" s="12">
        <v>1770</v>
      </c>
      <c r="C3" s="12">
        <v>101</v>
      </c>
      <c r="E3" s="12">
        <f>B35+1</f>
        <v>1803</v>
      </c>
      <c r="F3" s="12">
        <v>43</v>
      </c>
      <c r="H3" s="12">
        <f>E35+1</f>
        <v>1836</v>
      </c>
      <c r="I3" s="12">
        <v>122</v>
      </c>
    </row>
    <row r="4" spans="2:9" ht="15.75">
      <c r="B4" s="12">
        <f>B3+1</f>
        <v>1771</v>
      </c>
      <c r="C4" s="12">
        <v>82</v>
      </c>
      <c r="E4" s="12">
        <f aca="true" t="shared" si="0" ref="E4:E35">E3+1</f>
        <v>1804</v>
      </c>
      <c r="F4" s="12">
        <v>48</v>
      </c>
      <c r="H4" s="12">
        <f aca="true" t="shared" si="1" ref="H4:H36">H3+1</f>
        <v>1837</v>
      </c>
      <c r="I4" s="12">
        <v>138</v>
      </c>
    </row>
    <row r="5" spans="2:9" ht="15.75">
      <c r="B5" s="12">
        <f aca="true" t="shared" si="2" ref="B5:B35">B4+1</f>
        <v>1772</v>
      </c>
      <c r="C5" s="12">
        <v>66</v>
      </c>
      <c r="E5" s="12">
        <f t="shared" si="0"/>
        <v>1805</v>
      </c>
      <c r="F5" s="12">
        <v>42</v>
      </c>
      <c r="H5" s="12">
        <f t="shared" si="1"/>
        <v>1838</v>
      </c>
      <c r="I5" s="12">
        <v>103</v>
      </c>
    </row>
    <row r="6" spans="2:9" ht="15.75">
      <c r="B6" s="12">
        <f t="shared" si="2"/>
        <v>1773</v>
      </c>
      <c r="C6" s="12">
        <v>35</v>
      </c>
      <c r="E6" s="12">
        <f t="shared" si="0"/>
        <v>1806</v>
      </c>
      <c r="F6" s="12">
        <v>28</v>
      </c>
      <c r="H6" s="12">
        <f t="shared" si="1"/>
        <v>1839</v>
      </c>
      <c r="I6" s="12">
        <v>86</v>
      </c>
    </row>
    <row r="7" spans="2:9" ht="15.75">
      <c r="B7" s="12">
        <f t="shared" si="2"/>
        <v>1774</v>
      </c>
      <c r="C7" s="12">
        <v>31</v>
      </c>
      <c r="E7" s="12">
        <f t="shared" si="0"/>
        <v>1807</v>
      </c>
      <c r="F7" s="12">
        <v>10</v>
      </c>
      <c r="H7" s="12">
        <f t="shared" si="1"/>
        <v>1840</v>
      </c>
      <c r="I7" s="12">
        <v>63</v>
      </c>
    </row>
    <row r="8" spans="2:9" ht="15.75">
      <c r="B8" s="12">
        <f t="shared" si="2"/>
        <v>1775</v>
      </c>
      <c r="C8" s="12">
        <v>7</v>
      </c>
      <c r="E8" s="12">
        <f t="shared" si="0"/>
        <v>1808</v>
      </c>
      <c r="F8" s="12">
        <v>8</v>
      </c>
      <c r="H8" s="12">
        <f t="shared" si="1"/>
        <v>1841</v>
      </c>
      <c r="I8" s="12">
        <v>37</v>
      </c>
    </row>
    <row r="9" spans="2:9" ht="15.75">
      <c r="B9" s="12">
        <f t="shared" si="2"/>
        <v>1776</v>
      </c>
      <c r="C9" s="12">
        <v>20</v>
      </c>
      <c r="E9" s="12">
        <f t="shared" si="0"/>
        <v>1809</v>
      </c>
      <c r="F9" s="12">
        <v>2</v>
      </c>
      <c r="H9" s="12">
        <f t="shared" si="1"/>
        <v>1842</v>
      </c>
      <c r="I9" s="12">
        <v>24</v>
      </c>
    </row>
    <row r="10" spans="2:9" ht="15.75">
      <c r="B10" s="12">
        <f t="shared" si="2"/>
        <v>1777</v>
      </c>
      <c r="C10" s="12">
        <v>92</v>
      </c>
      <c r="E10" s="12">
        <f t="shared" si="0"/>
        <v>1810</v>
      </c>
      <c r="F10" s="12">
        <v>0</v>
      </c>
      <c r="H10" s="12">
        <f t="shared" si="1"/>
        <v>1843</v>
      </c>
      <c r="I10" s="12">
        <v>11</v>
      </c>
    </row>
    <row r="11" spans="2:9" ht="15.75">
      <c r="B11" s="12">
        <f t="shared" si="2"/>
        <v>1778</v>
      </c>
      <c r="C11" s="12">
        <v>154</v>
      </c>
      <c r="E11" s="12">
        <f t="shared" si="0"/>
        <v>1811</v>
      </c>
      <c r="F11" s="12">
        <v>1</v>
      </c>
      <c r="H11" s="12">
        <f t="shared" si="1"/>
        <v>1844</v>
      </c>
      <c r="I11" s="12">
        <v>15</v>
      </c>
    </row>
    <row r="12" spans="2:9" ht="15.75">
      <c r="B12" s="12">
        <f t="shared" si="2"/>
        <v>1779</v>
      </c>
      <c r="C12" s="12">
        <v>125</v>
      </c>
      <c r="E12" s="12">
        <f t="shared" si="0"/>
        <v>1812</v>
      </c>
      <c r="F12" s="12">
        <v>5</v>
      </c>
      <c r="H12" s="12">
        <f t="shared" si="1"/>
        <v>1845</v>
      </c>
      <c r="I12" s="12">
        <v>40</v>
      </c>
    </row>
    <row r="13" spans="2:9" ht="15.75">
      <c r="B13" s="12">
        <f t="shared" si="2"/>
        <v>1780</v>
      </c>
      <c r="C13" s="12">
        <v>85</v>
      </c>
      <c r="E13" s="12">
        <f t="shared" si="0"/>
        <v>1813</v>
      </c>
      <c r="F13" s="12">
        <v>12</v>
      </c>
      <c r="H13" s="12">
        <f t="shared" si="1"/>
        <v>1846</v>
      </c>
      <c r="I13" s="12">
        <v>62</v>
      </c>
    </row>
    <row r="14" spans="2:9" ht="15.75">
      <c r="B14" s="12">
        <f t="shared" si="2"/>
        <v>1781</v>
      </c>
      <c r="C14" s="12">
        <v>68</v>
      </c>
      <c r="E14" s="12">
        <f t="shared" si="0"/>
        <v>1814</v>
      </c>
      <c r="F14" s="12">
        <v>14</v>
      </c>
      <c r="H14" s="12">
        <f t="shared" si="1"/>
        <v>1847</v>
      </c>
      <c r="I14" s="12">
        <v>98</v>
      </c>
    </row>
    <row r="15" spans="2:9" ht="15.75">
      <c r="B15" s="12">
        <f t="shared" si="2"/>
        <v>1782</v>
      </c>
      <c r="C15" s="12">
        <v>38</v>
      </c>
      <c r="E15" s="12">
        <f t="shared" si="0"/>
        <v>1815</v>
      </c>
      <c r="F15" s="12">
        <v>35</v>
      </c>
      <c r="H15" s="12">
        <f t="shared" si="1"/>
        <v>1848</v>
      </c>
      <c r="I15" s="12">
        <v>124</v>
      </c>
    </row>
    <row r="16" spans="2:9" ht="15.75">
      <c r="B16" s="12">
        <f t="shared" si="2"/>
        <v>1783</v>
      </c>
      <c r="C16" s="12">
        <v>23</v>
      </c>
      <c r="E16" s="12">
        <f t="shared" si="0"/>
        <v>1816</v>
      </c>
      <c r="F16" s="12">
        <v>46</v>
      </c>
      <c r="H16" s="12">
        <f t="shared" si="1"/>
        <v>1849</v>
      </c>
      <c r="I16" s="12">
        <v>96</v>
      </c>
    </row>
    <row r="17" spans="2:9" ht="15.75">
      <c r="B17" s="12">
        <f t="shared" si="2"/>
        <v>1784</v>
      </c>
      <c r="C17" s="12">
        <v>10</v>
      </c>
      <c r="E17" s="12">
        <f t="shared" si="0"/>
        <v>1817</v>
      </c>
      <c r="F17" s="12">
        <v>41</v>
      </c>
      <c r="H17" s="12">
        <f t="shared" si="1"/>
        <v>1850</v>
      </c>
      <c r="I17" s="12">
        <v>66</v>
      </c>
    </row>
    <row r="18" spans="2:9" ht="15.75">
      <c r="B18" s="12">
        <f t="shared" si="2"/>
        <v>1785</v>
      </c>
      <c r="C18" s="12">
        <v>24</v>
      </c>
      <c r="E18" s="12">
        <f t="shared" si="0"/>
        <v>1818</v>
      </c>
      <c r="F18" s="12">
        <v>30</v>
      </c>
      <c r="H18" s="12">
        <f t="shared" si="1"/>
        <v>1851</v>
      </c>
      <c r="I18" s="12">
        <v>64</v>
      </c>
    </row>
    <row r="19" spans="2:9" ht="15.75">
      <c r="B19" s="12">
        <f t="shared" si="2"/>
        <v>1786</v>
      </c>
      <c r="C19" s="12">
        <v>83</v>
      </c>
      <c r="E19" s="12">
        <f t="shared" si="0"/>
        <v>1819</v>
      </c>
      <c r="F19" s="12">
        <v>24</v>
      </c>
      <c r="H19" s="12">
        <f t="shared" si="1"/>
        <v>1852</v>
      </c>
      <c r="I19" s="12">
        <v>54</v>
      </c>
    </row>
    <row r="20" spans="2:9" ht="15.75">
      <c r="B20" s="12">
        <f t="shared" si="2"/>
        <v>1787</v>
      </c>
      <c r="C20" s="12">
        <v>132</v>
      </c>
      <c r="E20" s="12">
        <f t="shared" si="0"/>
        <v>1820</v>
      </c>
      <c r="F20" s="12">
        <v>16</v>
      </c>
      <c r="H20" s="12">
        <f t="shared" si="1"/>
        <v>1853</v>
      </c>
      <c r="I20" s="12">
        <v>39</v>
      </c>
    </row>
    <row r="21" spans="2:9" ht="15.75">
      <c r="B21" s="12">
        <f t="shared" si="2"/>
        <v>1788</v>
      </c>
      <c r="C21" s="12">
        <v>131</v>
      </c>
      <c r="E21" s="12">
        <f t="shared" si="0"/>
        <v>1821</v>
      </c>
      <c r="F21" s="12">
        <v>7</v>
      </c>
      <c r="H21" s="12">
        <f t="shared" si="1"/>
        <v>1854</v>
      </c>
      <c r="I21" s="12">
        <v>21</v>
      </c>
    </row>
    <row r="22" spans="2:9" ht="15.75">
      <c r="B22" s="12">
        <f t="shared" si="2"/>
        <v>1789</v>
      </c>
      <c r="C22" s="12">
        <v>118</v>
      </c>
      <c r="E22" s="12">
        <f t="shared" si="0"/>
        <v>1822</v>
      </c>
      <c r="F22" s="12">
        <v>4</v>
      </c>
      <c r="H22" s="12">
        <f t="shared" si="1"/>
        <v>1855</v>
      </c>
      <c r="I22" s="12">
        <v>7</v>
      </c>
    </row>
    <row r="23" spans="2:9" ht="15.75">
      <c r="B23" s="12">
        <f t="shared" si="2"/>
        <v>1790</v>
      </c>
      <c r="C23" s="12">
        <v>90</v>
      </c>
      <c r="E23" s="12">
        <f t="shared" si="0"/>
        <v>1823</v>
      </c>
      <c r="F23" s="12">
        <v>2</v>
      </c>
      <c r="H23" s="12">
        <f t="shared" si="1"/>
        <v>1856</v>
      </c>
      <c r="I23" s="12">
        <v>4</v>
      </c>
    </row>
    <row r="24" spans="2:9" ht="15.75">
      <c r="B24" s="12">
        <f t="shared" si="2"/>
        <v>1791</v>
      </c>
      <c r="C24" s="12">
        <v>67</v>
      </c>
      <c r="E24" s="12">
        <f t="shared" si="0"/>
        <v>1824</v>
      </c>
      <c r="F24" s="12">
        <v>8</v>
      </c>
      <c r="H24" s="12">
        <f t="shared" si="1"/>
        <v>1857</v>
      </c>
      <c r="I24" s="12">
        <v>23</v>
      </c>
    </row>
    <row r="25" spans="2:9" ht="15.75">
      <c r="B25" s="12">
        <f t="shared" si="2"/>
        <v>1792</v>
      </c>
      <c r="C25" s="12">
        <v>60</v>
      </c>
      <c r="E25" s="12">
        <f t="shared" si="0"/>
        <v>1825</v>
      </c>
      <c r="F25" s="12">
        <v>17</v>
      </c>
      <c r="H25" s="12">
        <f t="shared" si="1"/>
        <v>1858</v>
      </c>
      <c r="I25" s="12">
        <v>55</v>
      </c>
    </row>
    <row r="26" spans="2:9" ht="15.75">
      <c r="B26" s="12">
        <f t="shared" si="2"/>
        <v>1793</v>
      </c>
      <c r="C26" s="12">
        <v>47</v>
      </c>
      <c r="E26" s="12">
        <f t="shared" si="0"/>
        <v>1826</v>
      </c>
      <c r="F26" s="12">
        <v>36</v>
      </c>
      <c r="H26" s="12">
        <f t="shared" si="1"/>
        <v>1859</v>
      </c>
      <c r="I26" s="12">
        <v>94</v>
      </c>
    </row>
    <row r="27" spans="2:9" ht="15.75">
      <c r="B27" s="12">
        <f t="shared" si="2"/>
        <v>1794</v>
      </c>
      <c r="C27" s="12">
        <v>41</v>
      </c>
      <c r="E27" s="12">
        <f t="shared" si="0"/>
        <v>1827</v>
      </c>
      <c r="F27" s="12">
        <v>50</v>
      </c>
      <c r="H27" s="12">
        <f t="shared" si="1"/>
        <v>1860</v>
      </c>
      <c r="I27" s="12">
        <v>96</v>
      </c>
    </row>
    <row r="28" spans="2:9" ht="15.75">
      <c r="B28" s="12">
        <f t="shared" si="2"/>
        <v>1795</v>
      </c>
      <c r="C28" s="12">
        <v>21</v>
      </c>
      <c r="E28" s="12">
        <f t="shared" si="0"/>
        <v>1828</v>
      </c>
      <c r="F28" s="12">
        <v>62</v>
      </c>
      <c r="H28" s="12">
        <f t="shared" si="1"/>
        <v>1861</v>
      </c>
      <c r="I28" s="12">
        <v>77</v>
      </c>
    </row>
    <row r="29" spans="2:9" ht="15.75">
      <c r="B29" s="12">
        <f t="shared" si="2"/>
        <v>1796</v>
      </c>
      <c r="C29" s="12">
        <v>16</v>
      </c>
      <c r="E29" s="12">
        <f t="shared" si="0"/>
        <v>1829</v>
      </c>
      <c r="F29" s="12">
        <v>67</v>
      </c>
      <c r="H29" s="12">
        <f t="shared" si="1"/>
        <v>1862</v>
      </c>
      <c r="I29" s="12">
        <v>59</v>
      </c>
    </row>
    <row r="30" spans="2:9" ht="15.75">
      <c r="B30" s="12">
        <f t="shared" si="2"/>
        <v>1797</v>
      </c>
      <c r="C30" s="12">
        <v>6</v>
      </c>
      <c r="E30" s="12">
        <f t="shared" si="0"/>
        <v>1830</v>
      </c>
      <c r="F30" s="12">
        <v>71</v>
      </c>
      <c r="H30" s="12">
        <f t="shared" si="1"/>
        <v>1863</v>
      </c>
      <c r="I30" s="12">
        <v>44</v>
      </c>
    </row>
    <row r="31" spans="2:9" ht="15.75">
      <c r="B31" s="12">
        <f t="shared" si="2"/>
        <v>1798</v>
      </c>
      <c r="C31" s="12">
        <v>4</v>
      </c>
      <c r="E31" s="12">
        <f t="shared" si="0"/>
        <v>1831</v>
      </c>
      <c r="F31" s="12">
        <v>48</v>
      </c>
      <c r="H31" s="12">
        <f t="shared" si="1"/>
        <v>1864</v>
      </c>
      <c r="I31" s="12">
        <v>47</v>
      </c>
    </row>
    <row r="32" spans="2:9" ht="15.75">
      <c r="B32" s="12">
        <f t="shared" si="2"/>
        <v>1799</v>
      </c>
      <c r="C32" s="12">
        <v>7</v>
      </c>
      <c r="E32" s="12">
        <f t="shared" si="0"/>
        <v>1832</v>
      </c>
      <c r="F32" s="12">
        <v>28</v>
      </c>
      <c r="H32" s="12">
        <f t="shared" si="1"/>
        <v>1865</v>
      </c>
      <c r="I32" s="12">
        <v>30</v>
      </c>
    </row>
    <row r="33" spans="2:9" ht="15.75">
      <c r="B33" s="12">
        <f t="shared" si="2"/>
        <v>1800</v>
      </c>
      <c r="C33" s="12">
        <v>14</v>
      </c>
      <c r="E33" s="12">
        <f t="shared" si="0"/>
        <v>1833</v>
      </c>
      <c r="F33" s="12">
        <v>8</v>
      </c>
      <c r="H33" s="12">
        <f t="shared" si="1"/>
        <v>1866</v>
      </c>
      <c r="I33" s="12">
        <v>16</v>
      </c>
    </row>
    <row r="34" spans="2:9" ht="15.75">
      <c r="B34" s="12">
        <f t="shared" si="2"/>
        <v>1801</v>
      </c>
      <c r="C34" s="12">
        <v>34</v>
      </c>
      <c r="E34" s="12">
        <f t="shared" si="0"/>
        <v>1834</v>
      </c>
      <c r="F34" s="12">
        <v>13</v>
      </c>
      <c r="H34" s="12">
        <f t="shared" si="1"/>
        <v>1867</v>
      </c>
      <c r="I34" s="12">
        <v>7</v>
      </c>
    </row>
    <row r="35" spans="2:9" ht="15.75">
      <c r="B35" s="12">
        <f t="shared" si="2"/>
        <v>1802</v>
      </c>
      <c r="C35" s="12">
        <v>45</v>
      </c>
      <c r="E35" s="12">
        <f t="shared" si="0"/>
        <v>1835</v>
      </c>
      <c r="F35" s="12">
        <v>57</v>
      </c>
      <c r="H35" s="12">
        <f t="shared" si="1"/>
        <v>1868</v>
      </c>
      <c r="I35" s="12">
        <v>37</v>
      </c>
    </row>
    <row r="36" spans="2:9" ht="15.75">
      <c r="B36" s="11"/>
      <c r="C36" s="11"/>
      <c r="D36" s="11"/>
      <c r="E36" s="11"/>
      <c r="F36" s="11"/>
      <c r="G36" s="11"/>
      <c r="H36" s="11">
        <f t="shared" si="1"/>
        <v>1869</v>
      </c>
      <c r="I36" s="11">
        <v>74</v>
      </c>
    </row>
    <row r="37" ht="15.75">
      <c r="B37" s="13" t="s">
        <v>282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C14" sqref="C14"/>
    </sheetView>
  </sheetViews>
  <sheetFormatPr defaultColWidth="9.140625" defaultRowHeight="12.75"/>
  <cols>
    <col min="1" max="1" width="16.7109375" style="12" customWidth="1"/>
    <col min="2" max="7" width="9.140625" style="12" customWidth="1"/>
    <col min="8" max="8" width="7.00390625" style="12" customWidth="1"/>
    <col min="9" max="16384" width="9.140625" style="12" customWidth="1"/>
  </cols>
  <sheetData>
    <row r="1" ht="15.75">
      <c r="A1" s="12" t="s">
        <v>283</v>
      </c>
    </row>
    <row r="2" spans="1:8" ht="15.75">
      <c r="A2" s="11"/>
      <c r="B2" s="11"/>
      <c r="C2" s="11"/>
      <c r="D2" s="11"/>
      <c r="E2" s="11"/>
      <c r="F2" s="11"/>
      <c r="G2" s="11"/>
      <c r="H2" s="11"/>
    </row>
    <row r="3" spans="2:8" ht="15.75">
      <c r="B3" s="13">
        <v>8</v>
      </c>
      <c r="C3" s="13">
        <v>8.8</v>
      </c>
      <c r="D3" s="13">
        <v>9.3</v>
      </c>
      <c r="E3" s="13">
        <v>9.1</v>
      </c>
      <c r="F3" s="13">
        <v>9</v>
      </c>
      <c r="G3" s="13">
        <v>10</v>
      </c>
      <c r="H3" s="13">
        <v>9.6</v>
      </c>
    </row>
    <row r="4" spans="2:8" ht="15.75">
      <c r="B4" s="13">
        <v>8</v>
      </c>
      <c r="C4" s="13">
        <v>8.6</v>
      </c>
      <c r="D4" s="13">
        <v>9.9</v>
      </c>
      <c r="E4" s="13">
        <v>9.5</v>
      </c>
      <c r="F4" s="13">
        <v>9</v>
      </c>
      <c r="G4" s="13">
        <v>9.8</v>
      </c>
      <c r="H4" s="13">
        <v>8.6</v>
      </c>
    </row>
    <row r="5" spans="2:8" ht="15.75">
      <c r="B5" s="13">
        <v>7.4</v>
      </c>
      <c r="C5" s="13">
        <v>8.6</v>
      </c>
      <c r="D5" s="13">
        <v>9.7</v>
      </c>
      <c r="E5" s="13">
        <v>9.4</v>
      </c>
      <c r="F5" s="13">
        <v>9.4</v>
      </c>
      <c r="G5" s="13">
        <v>9.8</v>
      </c>
      <c r="H5" s="13">
        <v>8</v>
      </c>
    </row>
    <row r="6" spans="2:8" ht="15.75">
      <c r="B6" s="13">
        <v>8</v>
      </c>
      <c r="C6" s="13">
        <v>8.4</v>
      </c>
      <c r="D6" s="13">
        <v>9.1</v>
      </c>
      <c r="E6" s="13">
        <v>9.5</v>
      </c>
      <c r="F6" s="13">
        <v>9</v>
      </c>
      <c r="G6" s="13">
        <v>9.7</v>
      </c>
      <c r="H6" s="13">
        <v>8</v>
      </c>
    </row>
    <row r="7" spans="2:8" ht="15.75">
      <c r="B7" s="13">
        <v>8</v>
      </c>
      <c r="C7" s="13">
        <v>8.3</v>
      </c>
      <c r="D7" s="13">
        <v>9.3</v>
      </c>
      <c r="E7" s="13">
        <v>9.6</v>
      </c>
      <c r="F7" s="13">
        <v>9</v>
      </c>
      <c r="G7" s="13">
        <v>9.6</v>
      </c>
      <c r="H7" s="13">
        <v>8</v>
      </c>
    </row>
    <row r="8" spans="2:8" ht="15.75">
      <c r="B8" s="13">
        <v>8</v>
      </c>
      <c r="C8" s="13">
        <v>8.4</v>
      </c>
      <c r="D8" s="13">
        <v>9.5</v>
      </c>
      <c r="E8" s="13">
        <v>10.2</v>
      </c>
      <c r="F8" s="13">
        <v>9.4</v>
      </c>
      <c r="G8" s="13">
        <v>9.4</v>
      </c>
      <c r="H8" s="13">
        <v>8</v>
      </c>
    </row>
    <row r="9" spans="2:8" ht="15.75">
      <c r="B9" s="13">
        <v>8</v>
      </c>
      <c r="C9" s="13">
        <v>8.3</v>
      </c>
      <c r="D9" s="13">
        <v>9.4</v>
      </c>
      <c r="E9" s="13">
        <v>9.8</v>
      </c>
      <c r="F9" s="13">
        <v>9.4</v>
      </c>
      <c r="G9" s="13">
        <v>9.2</v>
      </c>
      <c r="H9" s="13">
        <v>8.4</v>
      </c>
    </row>
    <row r="10" spans="2:8" ht="15.75">
      <c r="B10" s="13">
        <v>8.8</v>
      </c>
      <c r="C10" s="13">
        <v>8.3</v>
      </c>
      <c r="D10" s="13">
        <v>9</v>
      </c>
      <c r="E10" s="13">
        <v>9.6</v>
      </c>
      <c r="F10" s="13">
        <v>9.6</v>
      </c>
      <c r="G10" s="13">
        <v>9</v>
      </c>
      <c r="H10" s="13">
        <v>8.8</v>
      </c>
    </row>
    <row r="11" spans="2:8" ht="15.75">
      <c r="B11" s="13">
        <v>8.4</v>
      </c>
      <c r="C11" s="13">
        <v>8.1</v>
      </c>
      <c r="D11" s="13">
        <v>9</v>
      </c>
      <c r="E11" s="13">
        <v>9.6</v>
      </c>
      <c r="F11" s="13">
        <v>9.4</v>
      </c>
      <c r="G11" s="13">
        <v>9.4</v>
      </c>
      <c r="H11" s="13">
        <v>8.4</v>
      </c>
    </row>
    <row r="12" spans="2:8" ht="15.75">
      <c r="B12" s="13">
        <v>8.4</v>
      </c>
      <c r="C12" s="13">
        <v>8.2</v>
      </c>
      <c r="D12" s="13">
        <v>8.8</v>
      </c>
      <c r="E12" s="13">
        <v>9.4</v>
      </c>
      <c r="F12" s="13">
        <v>9.6</v>
      </c>
      <c r="G12" s="13">
        <v>9.6</v>
      </c>
      <c r="H12" s="13">
        <v>8.4</v>
      </c>
    </row>
    <row r="13" spans="2:8" ht="15.75">
      <c r="B13" s="13">
        <v>8</v>
      </c>
      <c r="C13" s="13">
        <v>8.3</v>
      </c>
      <c r="D13" s="13">
        <v>9</v>
      </c>
      <c r="E13" s="13">
        <v>9.4</v>
      </c>
      <c r="F13" s="13">
        <v>9.6</v>
      </c>
      <c r="G13" s="13">
        <v>9.6</v>
      </c>
      <c r="H13" s="13">
        <v>9</v>
      </c>
    </row>
    <row r="14" spans="2:8" ht="15.75">
      <c r="B14" s="13">
        <v>8.2</v>
      </c>
      <c r="C14" s="13">
        <v>8.5</v>
      </c>
      <c r="D14" s="13">
        <v>8.8</v>
      </c>
      <c r="E14" s="13">
        <v>9.4</v>
      </c>
      <c r="F14" s="13">
        <v>9.6</v>
      </c>
      <c r="G14" s="13">
        <v>9.6</v>
      </c>
      <c r="H14" s="13">
        <v>9</v>
      </c>
    </row>
    <row r="15" spans="2:8" ht="15.75">
      <c r="B15" s="13">
        <v>8.2</v>
      </c>
      <c r="C15" s="13">
        <v>8.1</v>
      </c>
      <c r="D15" s="13">
        <v>8.6</v>
      </c>
      <c r="E15" s="13">
        <v>9.4</v>
      </c>
      <c r="F15" s="13">
        <v>10</v>
      </c>
      <c r="G15" s="13">
        <v>9.6</v>
      </c>
      <c r="H15" s="13">
        <v>9.4</v>
      </c>
    </row>
    <row r="16" spans="2:8" ht="15.75">
      <c r="B16" s="13">
        <v>8.2</v>
      </c>
      <c r="C16" s="13">
        <v>8.1</v>
      </c>
      <c r="D16" s="13">
        <v>8.6</v>
      </c>
      <c r="E16" s="13">
        <v>9.6</v>
      </c>
      <c r="F16" s="13">
        <v>10</v>
      </c>
      <c r="G16" s="13">
        <v>9.6</v>
      </c>
      <c r="H16" s="13">
        <v>10</v>
      </c>
    </row>
    <row r="17" spans="2:8" ht="15.75">
      <c r="B17" s="13">
        <v>8.4</v>
      </c>
      <c r="C17" s="13">
        <v>7.9</v>
      </c>
      <c r="D17" s="13">
        <v>8</v>
      </c>
      <c r="E17" s="13">
        <v>9.6</v>
      </c>
      <c r="F17" s="13">
        <v>9.6</v>
      </c>
      <c r="G17" s="13">
        <v>9.6</v>
      </c>
      <c r="H17" s="13">
        <v>10</v>
      </c>
    </row>
    <row r="18" spans="2:8" ht="15.75">
      <c r="B18" s="13">
        <v>8.4</v>
      </c>
      <c r="C18" s="13">
        <v>8.3</v>
      </c>
      <c r="D18" s="13">
        <v>8</v>
      </c>
      <c r="E18" s="13">
        <v>9.4</v>
      </c>
      <c r="F18" s="13">
        <v>9.2</v>
      </c>
      <c r="G18" s="13">
        <v>9</v>
      </c>
      <c r="H18" s="13">
        <v>10</v>
      </c>
    </row>
    <row r="19" spans="2:8" ht="15.75">
      <c r="B19" s="13">
        <v>8.4</v>
      </c>
      <c r="C19" s="13">
        <v>8.1</v>
      </c>
      <c r="D19" s="13">
        <v>8</v>
      </c>
      <c r="E19" s="13">
        <v>9.4</v>
      </c>
      <c r="F19" s="13">
        <v>9.2</v>
      </c>
      <c r="G19" s="13">
        <v>9.4</v>
      </c>
      <c r="H19" s="13">
        <v>10.2</v>
      </c>
    </row>
    <row r="20" spans="2:8" ht="15.75">
      <c r="B20" s="13">
        <v>8.6</v>
      </c>
      <c r="C20" s="13">
        <v>8.1</v>
      </c>
      <c r="D20" s="13">
        <v>8</v>
      </c>
      <c r="E20" s="13">
        <v>9</v>
      </c>
      <c r="F20" s="13">
        <v>9.2</v>
      </c>
      <c r="G20" s="13">
        <v>9.4</v>
      </c>
      <c r="H20" s="13">
        <v>10</v>
      </c>
    </row>
    <row r="21" spans="2:8" ht="15.75">
      <c r="B21" s="13">
        <v>8.8</v>
      </c>
      <c r="C21" s="13">
        <v>8.1</v>
      </c>
      <c r="D21" s="13">
        <v>8.6</v>
      </c>
      <c r="E21" s="13">
        <v>9.4</v>
      </c>
      <c r="F21" s="13">
        <v>9</v>
      </c>
      <c r="G21" s="13">
        <v>9.4</v>
      </c>
      <c r="H21" s="13">
        <v>10</v>
      </c>
    </row>
    <row r="22" spans="2:8" ht="15.75">
      <c r="B22" s="13">
        <v>8.6</v>
      </c>
      <c r="C22" s="13">
        <v>8.4</v>
      </c>
      <c r="D22" s="13">
        <v>8</v>
      </c>
      <c r="E22" s="13">
        <v>9.4</v>
      </c>
      <c r="F22" s="13">
        <v>9</v>
      </c>
      <c r="G22" s="13">
        <v>9.6</v>
      </c>
      <c r="H22" s="13">
        <v>9.6</v>
      </c>
    </row>
    <row r="23" spans="2:8" ht="15.75">
      <c r="B23" s="13">
        <v>8.6</v>
      </c>
      <c r="C23" s="13">
        <v>8.7</v>
      </c>
      <c r="D23" s="13">
        <v>8</v>
      </c>
      <c r="E23" s="13">
        <v>9.6</v>
      </c>
      <c r="F23" s="13">
        <v>9.6</v>
      </c>
      <c r="G23" s="13">
        <v>9.4</v>
      </c>
      <c r="H23" s="13">
        <v>9</v>
      </c>
    </row>
    <row r="24" spans="2:8" ht="15.75">
      <c r="B24" s="13">
        <v>8.6</v>
      </c>
      <c r="C24" s="13">
        <v>9</v>
      </c>
      <c r="D24" s="13">
        <v>8</v>
      </c>
      <c r="E24" s="13">
        <v>9.4</v>
      </c>
      <c r="F24" s="13">
        <v>9.8</v>
      </c>
      <c r="G24" s="13">
        <v>9.6</v>
      </c>
      <c r="H24" s="13">
        <v>9</v>
      </c>
    </row>
    <row r="25" spans="2:8" ht="15.75">
      <c r="B25" s="13">
        <v>8.6</v>
      </c>
      <c r="C25" s="13">
        <v>9.3</v>
      </c>
      <c r="D25" s="13">
        <v>7.6</v>
      </c>
      <c r="E25" s="13">
        <v>9.2</v>
      </c>
      <c r="F25" s="13">
        <v>10.2</v>
      </c>
      <c r="G25" s="13">
        <v>9.6</v>
      </c>
      <c r="H25" s="13">
        <v>8.6</v>
      </c>
    </row>
    <row r="26" spans="2:8" ht="15.75">
      <c r="B26" s="13">
        <v>8.6</v>
      </c>
      <c r="C26" s="13">
        <v>9.3</v>
      </c>
      <c r="D26" s="13">
        <v>8.6</v>
      </c>
      <c r="E26" s="13">
        <v>8.8</v>
      </c>
      <c r="F26" s="13">
        <v>10</v>
      </c>
      <c r="G26" s="13">
        <v>9.8</v>
      </c>
      <c r="H26" s="13">
        <v>9</v>
      </c>
    </row>
    <row r="27" spans="2:8" ht="15.75">
      <c r="B27" s="13">
        <v>8.8</v>
      </c>
      <c r="C27" s="13">
        <v>9.5</v>
      </c>
      <c r="D27" s="13">
        <v>9.6</v>
      </c>
      <c r="E27" s="13">
        <v>8.8</v>
      </c>
      <c r="F27" s="13">
        <v>10</v>
      </c>
      <c r="G27" s="13">
        <v>9.8</v>
      </c>
      <c r="H27" s="13">
        <v>9.6</v>
      </c>
    </row>
    <row r="28" spans="2:8" ht="15.75">
      <c r="B28" s="13">
        <v>8.9</v>
      </c>
      <c r="C28" s="13">
        <v>9.3</v>
      </c>
      <c r="D28" s="13">
        <v>9.6</v>
      </c>
      <c r="E28" s="13">
        <v>9.2</v>
      </c>
      <c r="F28" s="13">
        <v>10</v>
      </c>
      <c r="G28" s="13">
        <v>9.8</v>
      </c>
      <c r="H28" s="13">
        <v>9.6</v>
      </c>
    </row>
    <row r="29" spans="2:8" ht="15.75">
      <c r="B29" s="13">
        <v>9.1</v>
      </c>
      <c r="C29" s="13">
        <v>9.5</v>
      </c>
      <c r="D29" s="13">
        <v>10</v>
      </c>
      <c r="E29" s="13">
        <v>9.2</v>
      </c>
      <c r="F29" s="13">
        <v>9.4</v>
      </c>
      <c r="G29" s="13">
        <v>9.6</v>
      </c>
      <c r="H29" s="13">
        <v>9</v>
      </c>
    </row>
    <row r="30" spans="2:8" ht="15.75">
      <c r="B30" s="13">
        <v>9.5</v>
      </c>
      <c r="C30" s="13">
        <v>9.5</v>
      </c>
      <c r="D30" s="13">
        <v>9.4</v>
      </c>
      <c r="E30" s="13">
        <v>9.6</v>
      </c>
      <c r="F30" s="13">
        <v>9.2</v>
      </c>
      <c r="G30" s="13">
        <v>9.2</v>
      </c>
      <c r="H30" s="13">
        <v>9</v>
      </c>
    </row>
    <row r="31" spans="2:8" ht="15.75">
      <c r="B31" s="13">
        <v>8.5</v>
      </c>
      <c r="C31" s="13">
        <v>9.5</v>
      </c>
      <c r="D31" s="13">
        <v>9.3</v>
      </c>
      <c r="E31" s="13">
        <v>9.6</v>
      </c>
      <c r="F31" s="13">
        <v>9.6</v>
      </c>
      <c r="G31" s="13">
        <v>9.6</v>
      </c>
      <c r="H31" s="13">
        <v>8.9</v>
      </c>
    </row>
    <row r="32" spans="2:8" ht="15.75">
      <c r="B32" s="13">
        <v>8.4</v>
      </c>
      <c r="C32" s="13">
        <v>9.5</v>
      </c>
      <c r="D32" s="13">
        <v>9.2</v>
      </c>
      <c r="E32" s="13">
        <v>9.8</v>
      </c>
      <c r="F32" s="13">
        <v>9.7</v>
      </c>
      <c r="G32" s="13">
        <v>9.2</v>
      </c>
      <c r="H32" s="13">
        <v>8.8</v>
      </c>
    </row>
    <row r="33" spans="2:8" ht="15.75">
      <c r="B33" s="13">
        <v>8.3</v>
      </c>
      <c r="C33" s="13">
        <v>9.5</v>
      </c>
      <c r="D33" s="13">
        <v>9.5</v>
      </c>
      <c r="E33" s="13">
        <v>9.8</v>
      </c>
      <c r="F33" s="13">
        <v>9.7</v>
      </c>
      <c r="G33" s="13">
        <v>9.2</v>
      </c>
      <c r="H33" s="13">
        <v>8.7</v>
      </c>
    </row>
    <row r="34" spans="2:8" ht="15.75">
      <c r="B34" s="13">
        <v>8.2</v>
      </c>
      <c r="C34" s="13">
        <v>9.5</v>
      </c>
      <c r="D34" s="13">
        <v>9.5</v>
      </c>
      <c r="E34" s="13">
        <v>10</v>
      </c>
      <c r="F34" s="13">
        <v>9.8</v>
      </c>
      <c r="G34" s="13">
        <v>9.6</v>
      </c>
      <c r="H34" s="13">
        <v>8.6</v>
      </c>
    </row>
    <row r="35" spans="2:8" ht="15.75">
      <c r="B35" s="13">
        <v>8.1</v>
      </c>
      <c r="C35" s="13">
        <v>9.9</v>
      </c>
      <c r="D35" s="13">
        <v>9.5</v>
      </c>
      <c r="E35" s="13">
        <v>10</v>
      </c>
      <c r="F35" s="13">
        <v>9.8</v>
      </c>
      <c r="G35" s="13">
        <v>9.6</v>
      </c>
      <c r="H35" s="13">
        <v>8.3</v>
      </c>
    </row>
    <row r="36" spans="2:8" ht="15.75">
      <c r="B36" s="13">
        <v>8.3</v>
      </c>
      <c r="C36" s="13">
        <v>9.5</v>
      </c>
      <c r="D36" s="13">
        <v>9.9</v>
      </c>
      <c r="E36" s="13">
        <v>9.4</v>
      </c>
      <c r="F36" s="13">
        <v>9.8</v>
      </c>
      <c r="G36" s="13">
        <v>9.6</v>
      </c>
      <c r="H36" s="13">
        <v>7.9</v>
      </c>
    </row>
    <row r="37" spans="2:8" ht="15.75">
      <c r="B37" s="13">
        <v>8.4</v>
      </c>
      <c r="C37" s="13">
        <v>9.7</v>
      </c>
      <c r="D37" s="13">
        <v>9.9</v>
      </c>
      <c r="E37" s="13">
        <v>9.8</v>
      </c>
      <c r="F37" s="13">
        <v>10</v>
      </c>
      <c r="G37" s="13">
        <v>9.6</v>
      </c>
      <c r="H37" s="13">
        <v>8.5</v>
      </c>
    </row>
    <row r="38" spans="2:8" ht="15.75">
      <c r="B38" s="13">
        <v>8.7</v>
      </c>
      <c r="C38" s="13">
        <v>9.1</v>
      </c>
      <c r="D38" s="13">
        <v>9.5</v>
      </c>
      <c r="E38" s="13">
        <v>8.8</v>
      </c>
      <c r="F38" s="13">
        <v>10</v>
      </c>
      <c r="G38" s="13">
        <v>9.6</v>
      </c>
      <c r="H38" s="13">
        <v>8.7</v>
      </c>
    </row>
    <row r="39" spans="2:8" ht="15.75">
      <c r="B39" s="13">
        <v>8.8</v>
      </c>
      <c r="C39" s="13">
        <v>9.1</v>
      </c>
      <c r="D39" s="13">
        <v>9.3</v>
      </c>
      <c r="E39" s="13">
        <v>8.8</v>
      </c>
      <c r="F39" s="13">
        <v>8.6</v>
      </c>
      <c r="G39" s="13">
        <v>9.6</v>
      </c>
      <c r="H39" s="13">
        <v>8.9</v>
      </c>
    </row>
    <row r="40" spans="2:8" ht="15.75">
      <c r="B40" s="13">
        <v>8.8</v>
      </c>
      <c r="C40" s="13">
        <v>8.9</v>
      </c>
      <c r="D40" s="13">
        <v>9.5</v>
      </c>
      <c r="E40" s="13">
        <v>8.8</v>
      </c>
      <c r="F40" s="13">
        <v>9</v>
      </c>
      <c r="G40" s="13">
        <v>10</v>
      </c>
      <c r="H40" s="13">
        <v>9.1</v>
      </c>
    </row>
    <row r="41" spans="2:8" ht="15.75">
      <c r="B41" s="13">
        <v>9.2</v>
      </c>
      <c r="C41" s="13">
        <v>9.3</v>
      </c>
      <c r="D41" s="13">
        <v>9.5</v>
      </c>
      <c r="E41" s="13">
        <v>8.8</v>
      </c>
      <c r="F41" s="13">
        <v>9.4</v>
      </c>
      <c r="G41" s="13">
        <v>10</v>
      </c>
      <c r="H41" s="13">
        <v>9.1</v>
      </c>
    </row>
    <row r="42" spans="2:8" ht="15.75">
      <c r="B42" s="13">
        <v>9.6</v>
      </c>
      <c r="C42" s="13">
        <v>9.1</v>
      </c>
      <c r="D42" s="13">
        <v>9.1</v>
      </c>
      <c r="E42" s="13">
        <v>9.6</v>
      </c>
      <c r="F42" s="13">
        <v>9.4</v>
      </c>
      <c r="G42" s="13">
        <v>10.4</v>
      </c>
      <c r="H42" s="13">
        <v>9.1</v>
      </c>
    </row>
    <row r="43" spans="2:8" ht="15.75">
      <c r="B43" s="13">
        <v>9</v>
      </c>
      <c r="C43" s="13">
        <v>9.1</v>
      </c>
      <c r="D43" s="13">
        <v>9.3</v>
      </c>
      <c r="E43" s="13">
        <v>9.6</v>
      </c>
      <c r="F43" s="13">
        <v>9.4</v>
      </c>
      <c r="G43" s="13">
        <v>10.4</v>
      </c>
      <c r="H43" s="13"/>
    </row>
    <row r="44" spans="2:8" ht="15.75">
      <c r="B44" s="13">
        <v>8.8</v>
      </c>
      <c r="C44" s="13">
        <v>9.3</v>
      </c>
      <c r="D44" s="13">
        <v>9.5</v>
      </c>
      <c r="E44" s="13">
        <v>9.6</v>
      </c>
      <c r="F44" s="13">
        <v>9.4</v>
      </c>
      <c r="G44" s="13">
        <v>9.8</v>
      </c>
      <c r="H44" s="13"/>
    </row>
    <row r="45" spans="2:8" ht="15.75">
      <c r="B45" s="13">
        <v>8.6</v>
      </c>
      <c r="C45" s="13">
        <v>9.5</v>
      </c>
      <c r="D45" s="13">
        <v>9.3</v>
      </c>
      <c r="E45" s="13">
        <v>9.2</v>
      </c>
      <c r="F45" s="13">
        <v>9.4</v>
      </c>
      <c r="G45" s="13">
        <v>9</v>
      </c>
      <c r="H45" s="13"/>
    </row>
    <row r="46" spans="2:8" ht="15.75">
      <c r="B46" s="13">
        <v>8.6</v>
      </c>
      <c r="C46" s="13">
        <v>9.3</v>
      </c>
      <c r="D46" s="13">
        <v>9.1</v>
      </c>
      <c r="E46" s="13">
        <v>9.2</v>
      </c>
      <c r="F46" s="13">
        <v>9.6</v>
      </c>
      <c r="G46" s="13">
        <v>9.6</v>
      </c>
      <c r="H46" s="13"/>
    </row>
    <row r="47" spans="1:8" ht="15.75">
      <c r="A47" s="11"/>
      <c r="B47" s="16">
        <v>8.8</v>
      </c>
      <c r="C47" s="16">
        <v>9.3</v>
      </c>
      <c r="D47" s="16">
        <v>9.3</v>
      </c>
      <c r="E47" s="16">
        <v>9</v>
      </c>
      <c r="F47" s="16">
        <v>10</v>
      </c>
      <c r="G47" s="16">
        <v>9.8</v>
      </c>
      <c r="H47" s="16"/>
    </row>
    <row r="48" ht="15.75">
      <c r="B48" s="13" t="s">
        <v>284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9.28125" style="12" bestFit="1" customWidth="1"/>
    <col min="3" max="3" width="10.8515625" style="12" customWidth="1"/>
    <col min="4" max="4" width="2.140625" style="12" customWidth="1"/>
    <col min="5" max="5" width="9.140625" style="12" customWidth="1"/>
    <col min="6" max="6" width="11.7109375" style="12" customWidth="1"/>
    <col min="7" max="16384" width="9.140625" style="12" customWidth="1"/>
  </cols>
  <sheetData>
    <row r="1" ht="15.75">
      <c r="A1" s="69" t="s">
        <v>324</v>
      </c>
    </row>
    <row r="2" spans="2:6" ht="15.75">
      <c r="B2" s="28" t="s">
        <v>2</v>
      </c>
      <c r="C2" s="28" t="s">
        <v>285</v>
      </c>
      <c r="D2" s="28"/>
      <c r="E2" s="28" t="s">
        <v>2</v>
      </c>
      <c r="F2" s="28" t="s">
        <v>285</v>
      </c>
    </row>
    <row r="3" spans="2:6" ht="15.75">
      <c r="B3" s="12">
        <v>1950</v>
      </c>
      <c r="C3" s="12">
        <v>50127000</v>
      </c>
      <c r="E3" s="12">
        <v>1981</v>
      </c>
      <c r="F3" s="12">
        <v>56382597</v>
      </c>
    </row>
    <row r="4" spans="2:6" ht="15.75">
      <c r="B4" s="12">
        <v>1951</v>
      </c>
      <c r="C4" s="12">
        <v>50290000</v>
      </c>
      <c r="E4" s="12">
        <v>1982</v>
      </c>
      <c r="F4" s="12">
        <v>56330706</v>
      </c>
    </row>
    <row r="5" spans="2:6" ht="15.75">
      <c r="B5" s="12">
        <v>1952</v>
      </c>
      <c r="C5" s="12">
        <v>50430000</v>
      </c>
      <c r="E5" s="12">
        <v>1983</v>
      </c>
      <c r="F5" s="12">
        <v>56364615</v>
      </c>
    </row>
    <row r="6" spans="2:6" ht="15.75">
      <c r="B6" s="12">
        <v>1953</v>
      </c>
      <c r="C6" s="12">
        <v>50593000</v>
      </c>
      <c r="E6" s="12">
        <v>1984</v>
      </c>
      <c r="F6" s="12">
        <v>56435179</v>
      </c>
    </row>
    <row r="7" spans="2:6" ht="15.75">
      <c r="B7" s="12">
        <v>1954</v>
      </c>
      <c r="C7" s="12">
        <v>50765000</v>
      </c>
      <c r="E7" s="12">
        <v>1985</v>
      </c>
      <c r="F7" s="12">
        <v>56584077</v>
      </c>
    </row>
    <row r="8" spans="2:6" ht="15.75">
      <c r="B8" s="12">
        <v>1955</v>
      </c>
      <c r="C8" s="12">
        <v>50946000</v>
      </c>
      <c r="E8" s="12">
        <v>1986</v>
      </c>
      <c r="F8" s="12">
        <v>56750920</v>
      </c>
    </row>
    <row r="9" spans="2:6" ht="15.75">
      <c r="B9" s="12">
        <v>1956</v>
      </c>
      <c r="C9" s="12">
        <v>51184000</v>
      </c>
      <c r="E9" s="12">
        <v>1987</v>
      </c>
      <c r="F9" s="12">
        <v>56927038</v>
      </c>
    </row>
    <row r="10" spans="2:6" ht="15.75">
      <c r="B10" s="12">
        <v>1957</v>
      </c>
      <c r="C10" s="12">
        <v>51430000</v>
      </c>
      <c r="E10" s="12">
        <v>1988</v>
      </c>
      <c r="F10" s="12">
        <v>57095731</v>
      </c>
    </row>
    <row r="11" spans="2:6" ht="15.75">
      <c r="B11" s="12">
        <v>1958</v>
      </c>
      <c r="C11" s="12">
        <v>51652000</v>
      </c>
      <c r="E11" s="12">
        <v>1989</v>
      </c>
      <c r="F11" s="12">
        <v>57251270</v>
      </c>
    </row>
    <row r="12" spans="2:6" ht="15.75">
      <c r="B12" s="12">
        <v>1959</v>
      </c>
      <c r="C12" s="12">
        <v>51956000</v>
      </c>
      <c r="E12" s="12">
        <v>1990</v>
      </c>
      <c r="F12" s="12">
        <v>57410719</v>
      </c>
    </row>
    <row r="13" spans="2:6" ht="15.75">
      <c r="B13" s="12">
        <v>1960</v>
      </c>
      <c r="C13" s="12">
        <v>52372000</v>
      </c>
      <c r="E13" s="12">
        <v>1991</v>
      </c>
      <c r="F13" s="12">
        <v>57573614</v>
      </c>
    </row>
    <row r="14" spans="2:6" ht="15.75">
      <c r="B14" s="12">
        <v>1961</v>
      </c>
      <c r="C14" s="12">
        <v>52807000</v>
      </c>
      <c r="E14" s="12">
        <v>1992</v>
      </c>
      <c r="F14" s="12">
        <v>57735940</v>
      </c>
    </row>
    <row r="15" spans="2:6" ht="15.75">
      <c r="B15" s="12">
        <v>1962</v>
      </c>
      <c r="C15" s="12">
        <v>53292000</v>
      </c>
      <c r="E15" s="12">
        <v>1993</v>
      </c>
      <c r="F15" s="12">
        <v>57854243</v>
      </c>
    </row>
    <row r="16" spans="2:6" ht="15.75">
      <c r="B16" s="12">
        <v>1963</v>
      </c>
      <c r="C16" s="12">
        <v>53625000</v>
      </c>
      <c r="E16" s="12">
        <v>1994</v>
      </c>
      <c r="F16" s="12">
        <v>58005687</v>
      </c>
    </row>
    <row r="17" spans="2:6" ht="15.75">
      <c r="B17" s="12">
        <v>1964</v>
      </c>
      <c r="C17" s="12">
        <v>53991000</v>
      </c>
      <c r="E17" s="12">
        <v>1995</v>
      </c>
      <c r="F17" s="12">
        <v>58186804</v>
      </c>
    </row>
    <row r="18" spans="2:6" ht="15.75">
      <c r="B18" s="12">
        <v>1965</v>
      </c>
      <c r="C18" s="12">
        <v>54350000</v>
      </c>
      <c r="E18" s="12">
        <v>1996</v>
      </c>
      <c r="F18" s="12">
        <v>58344567</v>
      </c>
    </row>
    <row r="19" spans="2:6" ht="15.75">
      <c r="B19" s="12">
        <v>1966</v>
      </c>
      <c r="C19" s="12">
        <v>54643000</v>
      </c>
      <c r="E19" s="12">
        <v>1997</v>
      </c>
      <c r="F19" s="12">
        <v>58494073</v>
      </c>
    </row>
    <row r="20" spans="2:6" ht="15.75">
      <c r="B20" s="12">
        <v>1967</v>
      </c>
      <c r="C20" s="12">
        <v>54959000</v>
      </c>
      <c r="E20" s="12">
        <v>1998</v>
      </c>
      <c r="F20" s="12">
        <v>58680368</v>
      </c>
    </row>
    <row r="21" spans="2:6" ht="15.75">
      <c r="B21" s="12">
        <v>1968</v>
      </c>
      <c r="C21" s="12">
        <v>55214000</v>
      </c>
      <c r="E21" s="12">
        <v>1999</v>
      </c>
      <c r="F21" s="12">
        <v>58909682</v>
      </c>
    </row>
    <row r="22" spans="2:6" ht="15.75">
      <c r="B22" s="12">
        <v>1969</v>
      </c>
      <c r="C22" s="12">
        <v>55461000</v>
      </c>
      <c r="E22" s="12">
        <v>2000</v>
      </c>
      <c r="F22" s="12">
        <v>59139969</v>
      </c>
    </row>
    <row r="23" spans="2:6" ht="15.75">
      <c r="B23" s="12">
        <v>1970</v>
      </c>
      <c r="C23" s="12">
        <v>55632000</v>
      </c>
      <c r="E23" s="12">
        <v>2001</v>
      </c>
      <c r="F23" s="12">
        <v>59374727</v>
      </c>
    </row>
    <row r="24" spans="2:6" ht="15.75">
      <c r="B24" s="12">
        <v>1971</v>
      </c>
      <c r="C24" s="12">
        <v>55907000</v>
      </c>
      <c r="E24" s="12">
        <v>2002</v>
      </c>
      <c r="F24" s="12">
        <v>59601520</v>
      </c>
    </row>
    <row r="25" spans="2:6" ht="15.75">
      <c r="B25" s="12">
        <v>1972</v>
      </c>
      <c r="C25" s="12">
        <v>56079000</v>
      </c>
      <c r="E25" s="12">
        <v>2003</v>
      </c>
      <c r="F25" s="12">
        <v>59823619</v>
      </c>
    </row>
    <row r="26" spans="2:6" ht="15.75">
      <c r="B26" s="12">
        <v>1973</v>
      </c>
      <c r="C26" s="12">
        <v>56210000</v>
      </c>
      <c r="E26" s="12">
        <v>2004</v>
      </c>
      <c r="F26" s="12">
        <v>60126953</v>
      </c>
    </row>
    <row r="27" spans="2:6" ht="15.75">
      <c r="B27" s="12">
        <v>1974</v>
      </c>
      <c r="C27" s="12">
        <v>56224000</v>
      </c>
      <c r="E27" s="12">
        <v>2005</v>
      </c>
      <c r="F27" s="12">
        <v>60487347</v>
      </c>
    </row>
    <row r="28" spans="2:6" ht="15.75">
      <c r="B28" s="12">
        <v>1975</v>
      </c>
      <c r="C28" s="12">
        <v>56215000</v>
      </c>
      <c r="E28" s="12">
        <v>2006</v>
      </c>
      <c r="F28" s="12">
        <v>60846809</v>
      </c>
    </row>
    <row r="29" spans="2:6" ht="15.75">
      <c r="B29" s="12">
        <v>1976</v>
      </c>
      <c r="C29" s="12">
        <v>56206000</v>
      </c>
      <c r="E29" s="12">
        <v>2007</v>
      </c>
      <c r="F29" s="12">
        <v>61249260</v>
      </c>
    </row>
    <row r="30" spans="2:6" ht="15.75">
      <c r="B30" s="12">
        <v>1977</v>
      </c>
      <c r="C30" s="12">
        <v>56179000</v>
      </c>
      <c r="E30" s="12">
        <v>2008</v>
      </c>
      <c r="F30" s="12">
        <v>61642600</v>
      </c>
    </row>
    <row r="31" spans="2:6" ht="15.75">
      <c r="B31" s="12">
        <v>1978</v>
      </c>
      <c r="C31" s="12">
        <v>56167000</v>
      </c>
      <c r="E31" s="12">
        <v>2009</v>
      </c>
      <c r="F31" s="12">
        <v>61996848</v>
      </c>
    </row>
    <row r="32" spans="2:6" ht="15.75">
      <c r="B32" s="12">
        <v>1979</v>
      </c>
      <c r="C32" s="12">
        <v>56228000</v>
      </c>
      <c r="E32" s="12">
        <v>2010</v>
      </c>
      <c r="F32" s="12">
        <v>62348447</v>
      </c>
    </row>
    <row r="33" spans="2:6" ht="15.75">
      <c r="B33" s="11">
        <v>1980</v>
      </c>
      <c r="C33" s="11">
        <v>56314000</v>
      </c>
      <c r="D33" s="11"/>
      <c r="E33" s="11"/>
      <c r="F33" s="11"/>
    </row>
    <row r="34" ht="15.75">
      <c r="B34" s="13" t="s">
        <v>311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B3" sqref="B3"/>
    </sheetView>
  </sheetViews>
  <sheetFormatPr defaultColWidth="9.140625" defaultRowHeight="12.75"/>
  <cols>
    <col min="1" max="1" width="12.7109375" style="12" customWidth="1"/>
    <col min="2" max="2" width="6.7109375" style="12" customWidth="1"/>
    <col min="3" max="3" width="7.7109375" style="12" customWidth="1"/>
    <col min="4" max="4" width="13.421875" style="12" customWidth="1"/>
    <col min="5" max="5" width="9.140625" style="12" customWidth="1"/>
    <col min="6" max="6" width="2.00390625" style="12" customWidth="1"/>
    <col min="7" max="7" width="6.7109375" style="12" customWidth="1"/>
    <col min="8" max="8" width="7.421875" style="12" customWidth="1"/>
    <col min="9" max="9" width="14.7109375" style="12" customWidth="1"/>
    <col min="10" max="10" width="9.140625" style="12" customWidth="1"/>
    <col min="11" max="11" width="1.1484375" style="12" customWidth="1"/>
    <col min="12" max="12" width="6.7109375" style="12" customWidth="1"/>
    <col min="13" max="13" width="7.421875" style="12" customWidth="1"/>
    <col min="14" max="14" width="14.421875" style="12" customWidth="1"/>
    <col min="15" max="16384" width="9.140625" style="12" customWidth="1"/>
  </cols>
  <sheetData>
    <row r="1" ht="15.75">
      <c r="A1" s="13" t="s">
        <v>286</v>
      </c>
    </row>
    <row r="4" spans="2:15" ht="15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 ht="15.75">
      <c r="B5" s="11" t="s">
        <v>2</v>
      </c>
      <c r="C5" s="11" t="s">
        <v>278</v>
      </c>
      <c r="D5" s="11" t="s">
        <v>287</v>
      </c>
      <c r="E5" s="16" t="s">
        <v>288</v>
      </c>
      <c r="F5" s="11"/>
      <c r="G5" s="11" t="s">
        <v>2</v>
      </c>
      <c r="H5" s="11" t="s">
        <v>278</v>
      </c>
      <c r="I5" s="11" t="s">
        <v>287</v>
      </c>
      <c r="J5" s="11" t="s">
        <v>288</v>
      </c>
      <c r="K5" s="11"/>
      <c r="L5" s="11" t="s">
        <v>2</v>
      </c>
      <c r="M5" s="11" t="s">
        <v>278</v>
      </c>
      <c r="N5" s="11" t="s">
        <v>287</v>
      </c>
      <c r="O5" s="16" t="s">
        <v>288</v>
      </c>
    </row>
    <row r="6" spans="2:15" ht="15.75">
      <c r="B6" s="12">
        <v>1955</v>
      </c>
      <c r="C6" s="12">
        <v>1</v>
      </c>
      <c r="D6" s="12">
        <v>225</v>
      </c>
      <c r="E6" s="13">
        <v>81.37</v>
      </c>
      <c r="G6" s="12">
        <v>1960</v>
      </c>
      <c r="H6" s="12">
        <v>1</v>
      </c>
      <c r="I6" s="12">
        <v>363</v>
      </c>
      <c r="J6" s="12">
        <v>92.3</v>
      </c>
      <c r="L6" s="12">
        <v>1965</v>
      </c>
      <c r="M6" s="12">
        <v>1</v>
      </c>
      <c r="N6" s="12">
        <v>306</v>
      </c>
      <c r="O6" s="13">
        <v>108.07</v>
      </c>
    </row>
    <row r="7" spans="3:15" ht="15.75">
      <c r="C7" s="12">
        <v>2</v>
      </c>
      <c r="D7" s="12">
        <v>208</v>
      </c>
      <c r="E7" s="13">
        <v>82.6</v>
      </c>
      <c r="H7" s="12">
        <v>2</v>
      </c>
      <c r="I7" s="12">
        <v>342</v>
      </c>
      <c r="J7" s="12">
        <v>92.13</v>
      </c>
      <c r="M7" s="12">
        <v>2</v>
      </c>
      <c r="N7" s="12">
        <v>304</v>
      </c>
      <c r="O7" s="13">
        <v>107.64</v>
      </c>
    </row>
    <row r="8" spans="3:15" ht="15.75">
      <c r="C8" s="12">
        <v>3</v>
      </c>
      <c r="D8" s="12">
        <v>201</v>
      </c>
      <c r="E8" s="13">
        <v>82.3</v>
      </c>
      <c r="H8" s="12">
        <v>3</v>
      </c>
      <c r="I8" s="12">
        <v>325</v>
      </c>
      <c r="J8" s="12">
        <v>93.17</v>
      </c>
      <c r="M8" s="12">
        <v>3</v>
      </c>
      <c r="N8" s="12">
        <v>321</v>
      </c>
      <c r="O8" s="13">
        <v>108.87</v>
      </c>
    </row>
    <row r="9" spans="3:15" ht="15.75">
      <c r="C9" s="12">
        <v>4</v>
      </c>
      <c r="D9" s="12">
        <v>199</v>
      </c>
      <c r="E9" s="13">
        <v>83</v>
      </c>
      <c r="H9" s="12">
        <v>4</v>
      </c>
      <c r="I9" s="12">
        <v>312</v>
      </c>
      <c r="J9" s="12">
        <v>93.5</v>
      </c>
      <c r="M9" s="12">
        <v>4</v>
      </c>
      <c r="N9" s="12">
        <v>305</v>
      </c>
      <c r="O9" s="13">
        <v>109.75</v>
      </c>
    </row>
    <row r="10" spans="2:15" ht="15.75">
      <c r="B10" s="12">
        <v>1956</v>
      </c>
      <c r="C10" s="12">
        <v>1</v>
      </c>
      <c r="D10" s="12">
        <v>207</v>
      </c>
      <c r="E10" s="13">
        <v>82.87</v>
      </c>
      <c r="G10" s="12">
        <v>1961</v>
      </c>
      <c r="H10" s="12">
        <v>1</v>
      </c>
      <c r="I10" s="12">
        <v>291</v>
      </c>
      <c r="J10" s="12">
        <v>94.77</v>
      </c>
      <c r="L10" s="12">
        <v>1966</v>
      </c>
      <c r="M10" s="12">
        <v>1</v>
      </c>
      <c r="N10" s="12">
        <v>279</v>
      </c>
      <c r="O10" s="13">
        <v>110.2</v>
      </c>
    </row>
    <row r="11" spans="3:15" ht="15.75">
      <c r="C11" s="12">
        <v>2</v>
      </c>
      <c r="D11" s="12">
        <v>215</v>
      </c>
      <c r="E11" s="13">
        <v>83.6</v>
      </c>
      <c r="H11" s="12">
        <v>2</v>
      </c>
      <c r="I11" s="12">
        <v>293</v>
      </c>
      <c r="J11" s="12">
        <v>95.37</v>
      </c>
      <c r="M11" s="12">
        <v>2</v>
      </c>
      <c r="N11" s="12">
        <v>282</v>
      </c>
      <c r="O11" s="13">
        <v>110.2</v>
      </c>
    </row>
    <row r="12" spans="3:15" ht="15.75">
      <c r="C12" s="12">
        <v>3</v>
      </c>
      <c r="D12" s="12">
        <v>240</v>
      </c>
      <c r="E12" s="13">
        <v>83.33</v>
      </c>
      <c r="H12" s="12">
        <v>3</v>
      </c>
      <c r="I12" s="12">
        <v>304</v>
      </c>
      <c r="J12" s="12">
        <v>95.03</v>
      </c>
      <c r="M12" s="12">
        <v>3</v>
      </c>
      <c r="N12" s="12">
        <v>318</v>
      </c>
      <c r="O12" s="13">
        <v>110.9</v>
      </c>
    </row>
    <row r="13" spans="3:15" ht="15.75">
      <c r="C13" s="12">
        <v>4</v>
      </c>
      <c r="D13" s="12">
        <v>245</v>
      </c>
      <c r="E13" s="13">
        <v>83.53</v>
      </c>
      <c r="H13" s="12">
        <v>4</v>
      </c>
      <c r="I13" s="12">
        <v>330</v>
      </c>
      <c r="J13" s="12">
        <v>95.23</v>
      </c>
      <c r="M13" s="12">
        <v>4</v>
      </c>
      <c r="N13" s="12">
        <v>414</v>
      </c>
      <c r="O13" s="13">
        <v>110.4</v>
      </c>
    </row>
    <row r="14" spans="2:15" ht="15.75">
      <c r="B14" s="12">
        <v>1957</v>
      </c>
      <c r="C14" s="12">
        <v>1</v>
      </c>
      <c r="D14" s="12">
        <v>295</v>
      </c>
      <c r="E14" s="13">
        <v>84.27</v>
      </c>
      <c r="G14" s="12">
        <v>1962</v>
      </c>
      <c r="H14" s="12">
        <v>1</v>
      </c>
      <c r="I14" s="12">
        <v>357</v>
      </c>
      <c r="J14" s="12">
        <v>95.07</v>
      </c>
      <c r="L14" s="12">
        <v>1967</v>
      </c>
      <c r="M14" s="12">
        <v>1</v>
      </c>
      <c r="N14" s="12">
        <v>463</v>
      </c>
      <c r="O14" s="13">
        <v>111</v>
      </c>
    </row>
    <row r="15" spans="3:15" ht="15.75">
      <c r="C15" s="12">
        <v>2</v>
      </c>
      <c r="D15" s="12">
        <v>293</v>
      </c>
      <c r="E15" s="13">
        <v>85.5</v>
      </c>
      <c r="H15" s="12">
        <v>2</v>
      </c>
      <c r="I15" s="12">
        <v>401</v>
      </c>
      <c r="J15" s="12">
        <v>96.4</v>
      </c>
      <c r="M15" s="12">
        <v>2</v>
      </c>
      <c r="N15" s="12">
        <v>506</v>
      </c>
      <c r="O15" s="13">
        <v>112.1</v>
      </c>
    </row>
    <row r="16" spans="3:15" ht="15.75">
      <c r="C16" s="12">
        <v>3</v>
      </c>
      <c r="D16" s="12">
        <v>279</v>
      </c>
      <c r="E16" s="13">
        <v>84.33</v>
      </c>
      <c r="H16" s="12">
        <v>3</v>
      </c>
      <c r="I16" s="12">
        <v>447</v>
      </c>
      <c r="J16" s="12">
        <v>96.97</v>
      </c>
      <c r="M16" s="12">
        <v>3</v>
      </c>
      <c r="N16" s="12">
        <v>538</v>
      </c>
      <c r="O16" s="13">
        <v>112.5</v>
      </c>
    </row>
    <row r="17" spans="3:15" ht="15.75">
      <c r="C17" s="12">
        <v>4</v>
      </c>
      <c r="D17" s="12">
        <v>287</v>
      </c>
      <c r="E17" s="13">
        <v>84.3</v>
      </c>
      <c r="H17" s="12">
        <v>4</v>
      </c>
      <c r="I17" s="12">
        <v>483</v>
      </c>
      <c r="J17" s="12">
        <v>96.5</v>
      </c>
      <c r="M17" s="12">
        <v>4</v>
      </c>
      <c r="N17" s="12">
        <v>536</v>
      </c>
      <c r="O17" s="13">
        <v>113</v>
      </c>
    </row>
    <row r="18" spans="2:15" ht="15.75">
      <c r="B18" s="12">
        <v>1958</v>
      </c>
      <c r="C18" s="12">
        <v>1</v>
      </c>
      <c r="D18" s="12">
        <v>331</v>
      </c>
      <c r="E18" s="13">
        <v>85.07</v>
      </c>
      <c r="G18" s="12">
        <v>1963</v>
      </c>
      <c r="H18" s="12">
        <v>1</v>
      </c>
      <c r="I18" s="12">
        <v>535</v>
      </c>
      <c r="J18" s="12">
        <v>96.16</v>
      </c>
      <c r="L18" s="12">
        <v>1968</v>
      </c>
      <c r="M18" s="12">
        <v>1</v>
      </c>
      <c r="N18" s="12">
        <v>544</v>
      </c>
      <c r="O18" s="13">
        <v>114.3</v>
      </c>
    </row>
    <row r="19" spans="3:15" ht="15.75">
      <c r="C19" s="12">
        <v>2</v>
      </c>
      <c r="D19" s="12">
        <v>396</v>
      </c>
      <c r="E19" s="13">
        <v>83.6</v>
      </c>
      <c r="H19" s="12">
        <v>2</v>
      </c>
      <c r="I19" s="12">
        <v>520</v>
      </c>
      <c r="J19" s="12">
        <v>99.79</v>
      </c>
      <c r="M19" s="12">
        <v>2</v>
      </c>
      <c r="N19" s="12">
        <v>541</v>
      </c>
      <c r="O19" s="13">
        <v>115.1</v>
      </c>
    </row>
    <row r="20" spans="3:15" ht="15.75">
      <c r="C20" s="12">
        <v>3</v>
      </c>
      <c r="D20" s="12">
        <v>432</v>
      </c>
      <c r="E20" s="13">
        <v>84.37</v>
      </c>
      <c r="H20" s="12">
        <v>3</v>
      </c>
      <c r="I20" s="12">
        <v>489</v>
      </c>
      <c r="J20" s="12">
        <v>101.14</v>
      </c>
      <c r="M20" s="12">
        <v>3</v>
      </c>
      <c r="N20" s="12">
        <v>547</v>
      </c>
      <c r="O20" s="13">
        <v>116.4</v>
      </c>
    </row>
    <row r="21" spans="3:15" ht="15.75">
      <c r="C21" s="12">
        <v>4</v>
      </c>
      <c r="D21" s="12">
        <v>462</v>
      </c>
      <c r="E21" s="13">
        <v>84.5</v>
      </c>
      <c r="H21" s="12">
        <v>4</v>
      </c>
      <c r="I21" s="12">
        <v>456</v>
      </c>
      <c r="J21" s="12">
        <v>102.95</v>
      </c>
      <c r="M21" s="12">
        <v>4</v>
      </c>
      <c r="N21" s="12">
        <v>532</v>
      </c>
      <c r="O21" s="13">
        <v>117.8</v>
      </c>
    </row>
    <row r="22" spans="2:15" ht="15.75">
      <c r="B22" s="12">
        <v>1959</v>
      </c>
      <c r="C22" s="12">
        <v>1</v>
      </c>
      <c r="D22" s="12">
        <v>454</v>
      </c>
      <c r="E22" s="13">
        <v>85.2</v>
      </c>
      <c r="G22" s="12">
        <v>1964</v>
      </c>
      <c r="H22" s="12">
        <v>1</v>
      </c>
      <c r="I22" s="12">
        <v>386</v>
      </c>
      <c r="J22" s="12">
        <v>103.96</v>
      </c>
      <c r="L22" s="12">
        <v>1969</v>
      </c>
      <c r="M22" s="12">
        <v>1</v>
      </c>
      <c r="N22" s="12">
        <v>532</v>
      </c>
      <c r="O22" s="13">
        <v>116.8</v>
      </c>
    </row>
    <row r="23" spans="3:15" ht="15.75">
      <c r="C23" s="12">
        <v>2</v>
      </c>
      <c r="D23" s="12">
        <v>446</v>
      </c>
      <c r="E23" s="13">
        <v>87.07</v>
      </c>
      <c r="H23" s="12">
        <v>2</v>
      </c>
      <c r="I23" s="12">
        <v>368</v>
      </c>
      <c r="J23" s="12">
        <v>105.28</v>
      </c>
      <c r="M23" s="12">
        <v>2</v>
      </c>
      <c r="N23" s="12">
        <v>519</v>
      </c>
      <c r="O23" s="13">
        <v>117.8</v>
      </c>
    </row>
    <row r="24" spans="3:15" ht="15.75">
      <c r="C24" s="12">
        <v>3</v>
      </c>
      <c r="D24" s="12">
        <v>426</v>
      </c>
      <c r="E24" s="13">
        <v>88.4</v>
      </c>
      <c r="H24" s="12">
        <v>3</v>
      </c>
      <c r="I24" s="12">
        <v>358</v>
      </c>
      <c r="J24" s="12">
        <v>105.81</v>
      </c>
      <c r="M24" s="12">
        <v>3</v>
      </c>
      <c r="N24" s="12">
        <v>547</v>
      </c>
      <c r="O24" s="13">
        <v>119</v>
      </c>
    </row>
    <row r="25" spans="2:15" ht="15.75">
      <c r="B25" s="11"/>
      <c r="C25" s="11">
        <v>4</v>
      </c>
      <c r="D25" s="11">
        <v>402</v>
      </c>
      <c r="E25" s="16">
        <v>90.03</v>
      </c>
      <c r="F25" s="11"/>
      <c r="G25" s="11"/>
      <c r="H25" s="11">
        <v>4</v>
      </c>
      <c r="I25" s="11">
        <v>330</v>
      </c>
      <c r="J25" s="11">
        <v>107.14</v>
      </c>
      <c r="K25" s="11"/>
      <c r="L25" s="11"/>
      <c r="M25" s="11">
        <v>4</v>
      </c>
      <c r="N25" s="11">
        <v>544</v>
      </c>
      <c r="O25" s="16">
        <v>119.6</v>
      </c>
    </row>
    <row r="26" ht="15.75">
      <c r="B26" s="13" t="s">
        <v>289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3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17" customWidth="1"/>
    <col min="2" max="10" width="9.140625" style="17" customWidth="1"/>
    <col min="11" max="11" width="13.7109375" style="17" customWidth="1"/>
    <col min="12" max="12" width="9.140625" style="17" customWidth="1"/>
    <col min="13" max="13" width="12.28125" style="17" customWidth="1"/>
    <col min="14" max="16384" width="9.140625" style="17" customWidth="1"/>
  </cols>
  <sheetData>
    <row r="1" ht="15.75">
      <c r="A1" s="68" t="s">
        <v>325</v>
      </c>
    </row>
    <row r="4" spans="1:13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7.25" customHeight="1">
      <c r="A5" s="59" t="s">
        <v>2</v>
      </c>
      <c r="B5" s="59" t="s">
        <v>291</v>
      </c>
      <c r="C5" s="59" t="s">
        <v>292</v>
      </c>
      <c r="D5" s="59" t="s">
        <v>293</v>
      </c>
      <c r="E5" s="59" t="s">
        <v>294</v>
      </c>
      <c r="F5" s="59" t="s">
        <v>295</v>
      </c>
      <c r="G5" s="59" t="s">
        <v>296</v>
      </c>
      <c r="H5" s="59" t="s">
        <v>297</v>
      </c>
      <c r="I5" s="59" t="s">
        <v>298</v>
      </c>
      <c r="J5" s="59" t="s">
        <v>299</v>
      </c>
      <c r="K5" s="59" t="s">
        <v>300</v>
      </c>
      <c r="L5" s="59" t="s">
        <v>302</v>
      </c>
      <c r="M5" s="59" t="s">
        <v>301</v>
      </c>
    </row>
    <row r="6" spans="1:13" ht="15.75">
      <c r="A6" s="60" t="s">
        <v>30</v>
      </c>
      <c r="B6" s="61">
        <v>1159.933</v>
      </c>
      <c r="C6" s="61">
        <v>458.427</v>
      </c>
      <c r="D6" s="61">
        <v>280</v>
      </c>
      <c r="E6" s="61">
        <v>2700.167</v>
      </c>
      <c r="F6" s="61">
        <v>2946.396</v>
      </c>
      <c r="G6" s="61">
        <v>2003.385</v>
      </c>
      <c r="H6" s="61">
        <v>1222.222</v>
      </c>
      <c r="I6" s="61">
        <v>1731.393</v>
      </c>
      <c r="J6" s="61">
        <v>390.21</v>
      </c>
      <c r="K6" s="61">
        <v>5537</v>
      </c>
      <c r="L6" s="61">
        <v>2052.438</v>
      </c>
      <c r="M6" s="61">
        <v>1990.305</v>
      </c>
    </row>
    <row r="7" spans="1:13" ht="15.75">
      <c r="A7" s="60" t="s">
        <v>31</v>
      </c>
      <c r="B7" s="61">
        <v>1159.933</v>
      </c>
      <c r="C7" s="61">
        <v>473.376</v>
      </c>
      <c r="D7" s="61">
        <v>280</v>
      </c>
      <c r="E7" s="61">
        <v>3000.185</v>
      </c>
      <c r="F7" s="61">
        <v>2946.396</v>
      </c>
      <c r="G7" s="61">
        <v>2003.385</v>
      </c>
      <c r="H7" s="61">
        <v>1375</v>
      </c>
      <c r="I7" s="61">
        <v>1731.393</v>
      </c>
      <c r="J7" s="61">
        <v>400.756</v>
      </c>
      <c r="K7" s="61">
        <v>5635.969</v>
      </c>
      <c r="L7" s="61">
        <v>2027.469</v>
      </c>
      <c r="M7" s="61">
        <v>2140.328</v>
      </c>
    </row>
    <row r="8" spans="1:13" ht="15.75">
      <c r="A8" s="60" t="s">
        <v>32</v>
      </c>
      <c r="B8" s="61">
        <v>1159.933</v>
      </c>
      <c r="C8" s="61">
        <v>473.376</v>
      </c>
      <c r="D8" s="61">
        <v>280</v>
      </c>
      <c r="E8" s="61">
        <v>3000.185</v>
      </c>
      <c r="F8" s="61">
        <v>2946.396</v>
      </c>
      <c r="G8" s="61">
        <v>2184.141</v>
      </c>
      <c r="H8" s="61">
        <v>1324.075</v>
      </c>
      <c r="I8" s="61">
        <v>1731.393</v>
      </c>
      <c r="J8" s="61">
        <v>421.848</v>
      </c>
      <c r="K8" s="61">
        <v>5764.609</v>
      </c>
      <c r="L8" s="61">
        <v>2052.438</v>
      </c>
      <c r="M8" s="61">
        <v>2040.313</v>
      </c>
    </row>
    <row r="9" spans="1:13" ht="15.75">
      <c r="A9" s="60" t="s">
        <v>33</v>
      </c>
      <c r="B9" s="61">
        <v>1159.933</v>
      </c>
      <c r="C9" s="61">
        <v>473.376</v>
      </c>
      <c r="D9" s="61">
        <v>280</v>
      </c>
      <c r="E9" s="61">
        <v>2900.179</v>
      </c>
      <c r="F9" s="61">
        <v>2997.196</v>
      </c>
      <c r="G9" s="61">
        <v>1958.196</v>
      </c>
      <c r="H9" s="61">
        <v>1273.148</v>
      </c>
      <c r="I9" s="61">
        <v>1830.33</v>
      </c>
      <c r="J9" s="61">
        <v>421.848</v>
      </c>
      <c r="K9" s="61">
        <v>5888.316</v>
      </c>
      <c r="L9" s="61">
        <v>2097.382</v>
      </c>
      <c r="M9" s="61">
        <v>2040.313</v>
      </c>
    </row>
    <row r="10" spans="1:13" ht="15.75">
      <c r="A10" s="60" t="s">
        <v>34</v>
      </c>
      <c r="B10" s="61">
        <v>1159.933</v>
      </c>
      <c r="C10" s="61">
        <v>473.376</v>
      </c>
      <c r="D10" s="61">
        <v>280</v>
      </c>
      <c r="E10" s="61">
        <v>3200.198</v>
      </c>
      <c r="F10" s="61">
        <v>3149.596</v>
      </c>
      <c r="G10" s="61">
        <v>1958.196</v>
      </c>
      <c r="H10" s="61">
        <v>1273.148</v>
      </c>
      <c r="I10" s="61">
        <v>1731.393</v>
      </c>
      <c r="J10" s="61">
        <v>384.937</v>
      </c>
      <c r="K10" s="61">
        <v>5393.5</v>
      </c>
      <c r="L10" s="61">
        <v>2107.369</v>
      </c>
      <c r="M10" s="61">
        <v>2040.313</v>
      </c>
    </row>
    <row r="11" spans="1:13" ht="15.75">
      <c r="A11" s="60" t="s">
        <v>35</v>
      </c>
      <c r="B11" s="61">
        <v>1159.933</v>
      </c>
      <c r="C11" s="61">
        <v>478.359</v>
      </c>
      <c r="D11" s="61">
        <v>280</v>
      </c>
      <c r="E11" s="61">
        <v>3100.192</v>
      </c>
      <c r="F11" s="61">
        <v>3251.196</v>
      </c>
      <c r="G11" s="61">
        <v>1762.376</v>
      </c>
      <c r="H11" s="61">
        <v>1273.148</v>
      </c>
      <c r="I11" s="61">
        <v>1731.393</v>
      </c>
      <c r="J11" s="61">
        <v>384.937</v>
      </c>
      <c r="K11" s="61">
        <v>5398.445</v>
      </c>
      <c r="L11" s="61">
        <v>2047.444</v>
      </c>
      <c r="M11" s="61">
        <v>2040.313</v>
      </c>
    </row>
    <row r="12" spans="1:13" ht="15.75">
      <c r="A12" s="60" t="s">
        <v>36</v>
      </c>
      <c r="B12" s="61">
        <v>1159.933</v>
      </c>
      <c r="C12" s="61">
        <v>478.359</v>
      </c>
      <c r="D12" s="61">
        <v>280</v>
      </c>
      <c r="E12" s="61">
        <v>3050.188</v>
      </c>
      <c r="F12" s="61">
        <v>3454.395</v>
      </c>
      <c r="G12" s="61">
        <v>1857.775</v>
      </c>
      <c r="H12" s="61">
        <v>1273.148</v>
      </c>
      <c r="I12" s="61">
        <v>1731.393</v>
      </c>
      <c r="J12" s="61">
        <v>390.21</v>
      </c>
      <c r="K12" s="61">
        <v>5393.5</v>
      </c>
      <c r="L12" s="61">
        <v>2047.444</v>
      </c>
      <c r="M12" s="61">
        <v>2040.313</v>
      </c>
    </row>
    <row r="13" spans="1:13" ht="15.75">
      <c r="A13" s="60" t="s">
        <v>37</v>
      </c>
      <c r="B13" s="61">
        <v>1159.933</v>
      </c>
      <c r="C13" s="61">
        <v>478.359</v>
      </c>
      <c r="D13" s="61">
        <v>300</v>
      </c>
      <c r="E13" s="61">
        <v>3300.204</v>
      </c>
      <c r="F13" s="61">
        <v>1015.998</v>
      </c>
      <c r="G13" s="61">
        <v>100.42</v>
      </c>
      <c r="H13" s="61">
        <v>1425.927</v>
      </c>
      <c r="I13" s="61">
        <v>1830.33</v>
      </c>
      <c r="J13" s="61">
        <v>421.848</v>
      </c>
      <c r="K13" s="61">
        <v>5789.352</v>
      </c>
      <c r="L13" s="61">
        <v>1647.943</v>
      </c>
      <c r="M13" s="61">
        <v>2090.32</v>
      </c>
    </row>
    <row r="14" spans="1:13" ht="15.75">
      <c r="A14" s="60" t="s">
        <v>38</v>
      </c>
      <c r="B14" s="61">
        <v>1189.931</v>
      </c>
      <c r="C14" s="61">
        <v>488.324</v>
      </c>
      <c r="D14" s="61">
        <v>290</v>
      </c>
      <c r="E14" s="61">
        <v>3300.204</v>
      </c>
      <c r="F14" s="61">
        <v>507.999</v>
      </c>
      <c r="G14" s="61">
        <v>100.42</v>
      </c>
      <c r="H14" s="61">
        <v>1425.927</v>
      </c>
      <c r="I14" s="61">
        <v>1879.798</v>
      </c>
      <c r="J14" s="61">
        <v>421.848</v>
      </c>
      <c r="K14" s="61">
        <v>7659.758</v>
      </c>
      <c r="L14" s="61">
        <v>2197.257</v>
      </c>
      <c r="M14" s="61">
        <v>2290.351</v>
      </c>
    </row>
    <row r="15" spans="1:13" ht="15.75">
      <c r="A15" s="60" t="s">
        <v>39</v>
      </c>
      <c r="B15" s="61">
        <v>1209.93</v>
      </c>
      <c r="C15" s="61">
        <v>473.376</v>
      </c>
      <c r="D15" s="61">
        <v>290</v>
      </c>
      <c r="E15" s="61">
        <v>3000.185</v>
      </c>
      <c r="F15" s="61">
        <v>457.199</v>
      </c>
      <c r="G15" s="61">
        <v>75.315</v>
      </c>
      <c r="H15" s="61">
        <v>1578.704</v>
      </c>
      <c r="I15" s="61">
        <v>1929.267</v>
      </c>
      <c r="J15" s="61">
        <v>421.848</v>
      </c>
      <c r="K15" s="61">
        <v>7729.039</v>
      </c>
      <c r="L15" s="61">
        <v>2307.12</v>
      </c>
      <c r="M15" s="61">
        <v>2275.349</v>
      </c>
    </row>
    <row r="16" spans="1:13" ht="15.75">
      <c r="A16" s="60" t="s">
        <v>40</v>
      </c>
      <c r="B16" s="61">
        <v>1209.93</v>
      </c>
      <c r="C16" s="61">
        <v>478.359</v>
      </c>
      <c r="D16" s="61">
        <v>290</v>
      </c>
      <c r="E16" s="61">
        <v>3200.198</v>
      </c>
      <c r="F16" s="61">
        <v>431.799</v>
      </c>
      <c r="G16" s="61">
        <v>75.315</v>
      </c>
      <c r="H16" s="61">
        <v>1527.778</v>
      </c>
      <c r="I16" s="61">
        <v>1929.267</v>
      </c>
      <c r="J16" s="61">
        <v>421.848</v>
      </c>
      <c r="K16" s="61">
        <v>8223.855</v>
      </c>
      <c r="L16" s="61">
        <v>2372.039</v>
      </c>
      <c r="M16" s="61">
        <v>2320.356</v>
      </c>
    </row>
    <row r="17" spans="1:13" ht="15.75">
      <c r="A17" s="60" t="s">
        <v>41</v>
      </c>
      <c r="B17" s="61">
        <v>1209.93</v>
      </c>
      <c r="C17" s="61">
        <v>473.376</v>
      </c>
      <c r="D17" s="61">
        <v>290</v>
      </c>
      <c r="E17" s="61">
        <v>3300.204</v>
      </c>
      <c r="F17" s="61">
        <v>431.799</v>
      </c>
      <c r="G17" s="61">
        <v>75.315</v>
      </c>
      <c r="H17" s="61">
        <v>1527.778</v>
      </c>
      <c r="I17" s="61">
        <v>1929.267</v>
      </c>
      <c r="J17" s="61">
        <v>390.21</v>
      </c>
      <c r="K17" s="61">
        <v>8481.16</v>
      </c>
      <c r="L17" s="61">
        <v>2446.945</v>
      </c>
      <c r="M17" s="61">
        <v>2340.359</v>
      </c>
    </row>
    <row r="18" spans="1:13" ht="15.75">
      <c r="A18" s="60" t="s">
        <v>42</v>
      </c>
      <c r="B18" s="61">
        <v>1230</v>
      </c>
      <c r="C18" s="61">
        <v>493.325</v>
      </c>
      <c r="D18" s="61">
        <v>298</v>
      </c>
      <c r="E18" s="61">
        <v>3178.91</v>
      </c>
      <c r="F18" s="61">
        <v>256.038</v>
      </c>
      <c r="G18" s="61">
        <v>50.687</v>
      </c>
      <c r="H18" s="61">
        <v>1500</v>
      </c>
      <c r="I18" s="61">
        <v>1906.109</v>
      </c>
      <c r="J18" s="61">
        <v>365.582</v>
      </c>
      <c r="K18" s="61">
        <v>8074.582</v>
      </c>
      <c r="L18" s="61">
        <v>2447.607</v>
      </c>
      <c r="M18" s="61">
        <v>2395.877</v>
      </c>
    </row>
    <row r="19" spans="1:13" ht="15.75">
      <c r="A19" s="60" t="s">
        <v>43</v>
      </c>
      <c r="B19" s="61">
        <v>1230</v>
      </c>
      <c r="C19" s="61">
        <v>503.393</v>
      </c>
      <c r="D19" s="61">
        <v>303</v>
      </c>
      <c r="E19" s="61">
        <v>3278.251</v>
      </c>
      <c r="F19" s="61">
        <v>0</v>
      </c>
      <c r="G19" s="61">
        <v>0</v>
      </c>
      <c r="H19" s="61">
        <v>1500</v>
      </c>
      <c r="I19" s="61">
        <v>1906.109</v>
      </c>
      <c r="J19" s="61">
        <v>407.363</v>
      </c>
      <c r="K19" s="61">
        <v>8134.102</v>
      </c>
      <c r="L19" s="61">
        <v>2471.986</v>
      </c>
      <c r="M19" s="61">
        <v>2395.877</v>
      </c>
    </row>
    <row r="20" spans="1:13" ht="15.75">
      <c r="A20" s="60" t="s">
        <v>44</v>
      </c>
      <c r="B20" s="61">
        <v>1230</v>
      </c>
      <c r="C20" s="61">
        <v>503.393</v>
      </c>
      <c r="D20" s="61">
        <v>303</v>
      </c>
      <c r="E20" s="61">
        <v>3377.592</v>
      </c>
      <c r="F20" s="61">
        <v>0</v>
      </c>
      <c r="G20" s="61">
        <v>0</v>
      </c>
      <c r="H20" s="61">
        <v>1450</v>
      </c>
      <c r="I20" s="61">
        <v>1906.109</v>
      </c>
      <c r="J20" s="61">
        <v>407.363</v>
      </c>
      <c r="K20" s="61">
        <v>7935.707</v>
      </c>
      <c r="L20" s="61">
        <v>2496.364</v>
      </c>
      <c r="M20" s="61">
        <v>2395.877</v>
      </c>
    </row>
    <row r="21" spans="1:13" ht="15.75">
      <c r="A21" s="60" t="s">
        <v>45</v>
      </c>
      <c r="B21" s="61">
        <v>1230</v>
      </c>
      <c r="C21" s="61">
        <v>503.393</v>
      </c>
      <c r="D21" s="61">
        <v>303</v>
      </c>
      <c r="E21" s="61">
        <v>3278.251</v>
      </c>
      <c r="F21" s="61">
        <v>204.83</v>
      </c>
      <c r="G21" s="61">
        <v>0</v>
      </c>
      <c r="H21" s="61">
        <v>1450</v>
      </c>
      <c r="I21" s="61">
        <v>1906.109</v>
      </c>
      <c r="J21" s="61">
        <v>407.363</v>
      </c>
      <c r="K21" s="61">
        <v>7340.531</v>
      </c>
      <c r="L21" s="61">
        <v>2496.364</v>
      </c>
      <c r="M21" s="61">
        <v>2345.717</v>
      </c>
    </row>
    <row r="22" spans="1:13" ht="15.75">
      <c r="A22" s="60" t="s">
        <v>46</v>
      </c>
      <c r="B22" s="61">
        <v>1230</v>
      </c>
      <c r="C22" s="61">
        <v>503.393</v>
      </c>
      <c r="D22" s="61">
        <v>282</v>
      </c>
      <c r="E22" s="61">
        <v>3278.251</v>
      </c>
      <c r="F22" s="61">
        <v>358.452</v>
      </c>
      <c r="G22" s="61">
        <v>0</v>
      </c>
      <c r="H22" s="61">
        <v>1450</v>
      </c>
      <c r="I22" s="61">
        <v>1906.109</v>
      </c>
      <c r="J22" s="61">
        <v>407.363</v>
      </c>
      <c r="K22" s="61">
        <v>7340.531</v>
      </c>
      <c r="L22" s="61">
        <v>2301.336</v>
      </c>
      <c r="M22" s="61">
        <v>2345.717</v>
      </c>
    </row>
    <row r="23" spans="1:13" ht="15.75">
      <c r="A23" s="60" t="s">
        <v>47</v>
      </c>
      <c r="B23" s="61">
        <v>1230</v>
      </c>
      <c r="C23" s="61">
        <v>503.393</v>
      </c>
      <c r="D23" s="61">
        <v>282</v>
      </c>
      <c r="E23" s="61">
        <v>3278.251</v>
      </c>
      <c r="F23" s="61">
        <v>358.452</v>
      </c>
      <c r="G23" s="61">
        <v>76.03</v>
      </c>
      <c r="H23" s="61">
        <v>1450</v>
      </c>
      <c r="I23" s="61">
        <v>1857.525</v>
      </c>
      <c r="J23" s="61">
        <v>407.363</v>
      </c>
      <c r="K23" s="61">
        <v>8084.504</v>
      </c>
      <c r="L23" s="61">
        <v>2301.336</v>
      </c>
      <c r="M23" s="61">
        <v>2345.717</v>
      </c>
    </row>
    <row r="24" spans="1:13" ht="15.75">
      <c r="A24" s="60" t="s">
        <v>48</v>
      </c>
      <c r="B24" s="61">
        <v>1230</v>
      </c>
      <c r="C24" s="61">
        <v>493.325</v>
      </c>
      <c r="D24" s="61">
        <v>303</v>
      </c>
      <c r="E24" s="61">
        <v>3377.592</v>
      </c>
      <c r="F24" s="61">
        <v>409.66</v>
      </c>
      <c r="G24" s="61">
        <v>167.267</v>
      </c>
      <c r="H24" s="61">
        <v>1450</v>
      </c>
      <c r="I24" s="61">
        <v>1857.528</v>
      </c>
      <c r="J24" s="61">
        <v>407.363</v>
      </c>
      <c r="K24" s="61">
        <v>8406.891</v>
      </c>
      <c r="L24" s="61">
        <v>2301.336</v>
      </c>
      <c r="M24" s="61">
        <v>2345.717</v>
      </c>
    </row>
    <row r="25" spans="1:13" ht="15.75">
      <c r="A25" s="60" t="s">
        <v>49</v>
      </c>
      <c r="B25" s="61">
        <v>1230</v>
      </c>
      <c r="C25" s="61">
        <v>493.325</v>
      </c>
      <c r="D25" s="61">
        <v>303</v>
      </c>
      <c r="E25" s="61">
        <v>3377.592</v>
      </c>
      <c r="F25" s="61">
        <v>409.66</v>
      </c>
      <c r="G25" s="61">
        <v>197.679</v>
      </c>
      <c r="H25" s="61">
        <v>1450</v>
      </c>
      <c r="I25" s="61">
        <v>1906.109</v>
      </c>
      <c r="J25" s="61">
        <v>407.363</v>
      </c>
      <c r="K25" s="61">
        <v>8396.973</v>
      </c>
      <c r="L25" s="61">
        <v>2301.336</v>
      </c>
      <c r="M25" s="61">
        <v>2345.717</v>
      </c>
    </row>
    <row r="26" spans="1:13" ht="15.75">
      <c r="A26" s="60" t="s">
        <v>50</v>
      </c>
      <c r="B26" s="61">
        <v>1230</v>
      </c>
      <c r="C26" s="61">
        <v>493.325</v>
      </c>
      <c r="D26" s="61">
        <v>303</v>
      </c>
      <c r="E26" s="61">
        <v>3278.251</v>
      </c>
      <c r="F26" s="61">
        <v>409.66</v>
      </c>
      <c r="G26" s="61">
        <v>304.121</v>
      </c>
      <c r="H26" s="61">
        <v>1500</v>
      </c>
      <c r="I26" s="61">
        <v>1906.109</v>
      </c>
      <c r="J26" s="61">
        <v>407.363</v>
      </c>
      <c r="K26" s="61">
        <v>8332.492</v>
      </c>
      <c r="L26" s="61">
        <v>2291.585</v>
      </c>
      <c r="M26" s="61">
        <v>2345.717</v>
      </c>
    </row>
    <row r="27" spans="1:13" ht="15.75">
      <c r="A27" s="60" t="s">
        <v>51</v>
      </c>
      <c r="B27" s="61">
        <v>1230</v>
      </c>
      <c r="C27" s="61">
        <v>503.393</v>
      </c>
      <c r="D27" s="61">
        <v>303</v>
      </c>
      <c r="E27" s="61">
        <v>3278.251</v>
      </c>
      <c r="F27" s="61">
        <v>409.66</v>
      </c>
      <c r="G27" s="61">
        <v>435.908</v>
      </c>
      <c r="H27" s="61">
        <v>1500</v>
      </c>
      <c r="I27" s="61">
        <v>1808.946</v>
      </c>
      <c r="J27" s="61">
        <v>407.363</v>
      </c>
      <c r="K27" s="61">
        <v>8382.094</v>
      </c>
      <c r="L27" s="61">
        <v>2379.347</v>
      </c>
      <c r="M27" s="61">
        <v>2395.907</v>
      </c>
    </row>
    <row r="28" spans="1:13" ht="15.75">
      <c r="A28" s="60" t="s">
        <v>52</v>
      </c>
      <c r="B28" s="61">
        <v>1230</v>
      </c>
      <c r="C28" s="61">
        <v>503.393</v>
      </c>
      <c r="D28" s="61">
        <v>303</v>
      </c>
      <c r="E28" s="61">
        <v>3278.251</v>
      </c>
      <c r="F28" s="61">
        <v>409.66</v>
      </c>
      <c r="G28" s="61">
        <v>506.87</v>
      </c>
      <c r="H28" s="61">
        <v>1550</v>
      </c>
      <c r="I28" s="61">
        <v>1906.109</v>
      </c>
      <c r="J28" s="61">
        <v>386.472</v>
      </c>
      <c r="K28" s="61">
        <v>8372.172</v>
      </c>
      <c r="L28" s="61">
        <v>2442.732</v>
      </c>
      <c r="M28" s="61">
        <v>2395.907</v>
      </c>
    </row>
    <row r="29" spans="1:13" ht="15.75">
      <c r="A29" s="60" t="s">
        <v>53</v>
      </c>
      <c r="B29" s="61">
        <v>1230</v>
      </c>
      <c r="C29" s="61">
        <v>503.393</v>
      </c>
      <c r="D29" s="61">
        <v>303</v>
      </c>
      <c r="E29" s="61">
        <v>3476.933</v>
      </c>
      <c r="F29" s="61">
        <v>409.66</v>
      </c>
      <c r="G29" s="61">
        <v>527.145</v>
      </c>
      <c r="H29" s="61">
        <v>1550</v>
      </c>
      <c r="I29" s="61">
        <v>1930.397</v>
      </c>
      <c r="J29" s="61">
        <v>323.801</v>
      </c>
      <c r="K29" s="61">
        <v>8570.566</v>
      </c>
      <c r="L29" s="61">
        <v>2408.602</v>
      </c>
      <c r="M29" s="61">
        <v>2446.096</v>
      </c>
    </row>
    <row r="30" spans="1:13" ht="15.75">
      <c r="A30" s="60" t="s">
        <v>54</v>
      </c>
      <c r="B30" s="61">
        <v>1230</v>
      </c>
      <c r="C30" s="61">
        <v>504.845</v>
      </c>
      <c r="D30" s="61">
        <v>297.394</v>
      </c>
      <c r="E30" s="61">
        <v>3500</v>
      </c>
      <c r="F30" s="61">
        <v>450</v>
      </c>
      <c r="G30" s="61">
        <v>565</v>
      </c>
      <c r="H30" s="61">
        <v>1550</v>
      </c>
      <c r="I30" s="61">
        <v>1975</v>
      </c>
      <c r="J30" s="61">
        <v>350</v>
      </c>
      <c r="K30" s="61">
        <v>8790</v>
      </c>
      <c r="L30" s="61">
        <v>2435</v>
      </c>
      <c r="M30" s="61">
        <v>2390</v>
      </c>
    </row>
    <row r="31" spans="1:13" ht="15.75">
      <c r="A31" s="60" t="s">
        <v>55</v>
      </c>
      <c r="B31" s="61">
        <v>1230</v>
      </c>
      <c r="C31" s="61">
        <v>504.845</v>
      </c>
      <c r="D31" s="61">
        <v>297.394</v>
      </c>
      <c r="E31" s="61">
        <v>3500</v>
      </c>
      <c r="F31" s="61">
        <v>450</v>
      </c>
      <c r="G31" s="61">
        <v>630</v>
      </c>
      <c r="H31" s="61">
        <v>1550</v>
      </c>
      <c r="I31" s="61">
        <v>1925</v>
      </c>
      <c r="J31" s="61">
        <v>325</v>
      </c>
      <c r="K31" s="61">
        <v>8640</v>
      </c>
      <c r="L31" s="61">
        <v>2425</v>
      </c>
      <c r="M31" s="61">
        <v>2340</v>
      </c>
    </row>
    <row r="32" spans="1:13" ht="15.75">
      <c r="A32" s="60" t="s">
        <v>56</v>
      </c>
      <c r="B32" s="61">
        <v>1230</v>
      </c>
      <c r="C32" s="61">
        <v>504.845</v>
      </c>
      <c r="D32" s="61">
        <v>317.557</v>
      </c>
      <c r="E32" s="61">
        <v>3350</v>
      </c>
      <c r="F32" s="61">
        <v>450</v>
      </c>
      <c r="G32" s="61">
        <v>735</v>
      </c>
      <c r="H32" s="61">
        <v>1450</v>
      </c>
      <c r="I32" s="61">
        <v>1900</v>
      </c>
      <c r="J32" s="61">
        <v>375</v>
      </c>
      <c r="K32" s="61">
        <v>8260</v>
      </c>
      <c r="L32" s="61">
        <v>2300</v>
      </c>
      <c r="M32" s="61">
        <v>2190</v>
      </c>
    </row>
    <row r="33" spans="1:13" ht="15.75">
      <c r="A33" s="60" t="s">
        <v>57</v>
      </c>
      <c r="B33" s="61">
        <v>1230</v>
      </c>
      <c r="C33" s="61">
        <v>529.593</v>
      </c>
      <c r="D33" s="61">
        <v>317.557</v>
      </c>
      <c r="E33" s="61">
        <v>3250</v>
      </c>
      <c r="F33" s="61">
        <v>450</v>
      </c>
      <c r="G33" s="61">
        <v>862.5</v>
      </c>
      <c r="H33" s="61">
        <v>1500</v>
      </c>
      <c r="I33" s="61">
        <v>1925</v>
      </c>
      <c r="J33" s="61">
        <v>375</v>
      </c>
      <c r="K33" s="61">
        <v>8212.5</v>
      </c>
      <c r="L33" s="61">
        <v>2300</v>
      </c>
      <c r="M33" s="61">
        <v>2190</v>
      </c>
    </row>
    <row r="34" spans="1:13" ht="15.75">
      <c r="A34" s="60" t="s">
        <v>58</v>
      </c>
      <c r="B34" s="61">
        <v>1210</v>
      </c>
      <c r="C34" s="61">
        <v>509.795</v>
      </c>
      <c r="D34" s="61">
        <v>317.557</v>
      </c>
      <c r="E34" s="61">
        <v>3250</v>
      </c>
      <c r="F34" s="61">
        <v>450</v>
      </c>
      <c r="G34" s="61">
        <v>915</v>
      </c>
      <c r="H34" s="61">
        <v>1450</v>
      </c>
      <c r="I34" s="61">
        <v>1925</v>
      </c>
      <c r="J34" s="61">
        <v>375</v>
      </c>
      <c r="K34" s="61">
        <v>8265</v>
      </c>
      <c r="L34" s="61">
        <v>2300</v>
      </c>
      <c r="M34" s="61">
        <v>2290</v>
      </c>
    </row>
    <row r="35" spans="1:13" ht="15.75">
      <c r="A35" s="60" t="s">
        <v>59</v>
      </c>
      <c r="B35" s="61">
        <v>1210</v>
      </c>
      <c r="C35" s="61">
        <v>544.441</v>
      </c>
      <c r="D35" s="61">
        <v>317.557</v>
      </c>
      <c r="E35" s="61">
        <v>3250</v>
      </c>
      <c r="F35" s="61">
        <v>450</v>
      </c>
      <c r="G35" s="61">
        <v>1015</v>
      </c>
      <c r="H35" s="61">
        <v>1450</v>
      </c>
      <c r="I35" s="61">
        <v>1925</v>
      </c>
      <c r="J35" s="61">
        <v>375</v>
      </c>
      <c r="K35" s="61">
        <v>8315</v>
      </c>
      <c r="L35" s="61">
        <v>2275</v>
      </c>
      <c r="M35" s="61">
        <v>2290</v>
      </c>
    </row>
    <row r="36" spans="1:13" ht="15.75">
      <c r="A36" s="60" t="s">
        <v>60</v>
      </c>
      <c r="B36" s="61">
        <v>1210</v>
      </c>
      <c r="C36" s="61">
        <v>544.441</v>
      </c>
      <c r="D36" s="61">
        <v>322.597</v>
      </c>
      <c r="E36" s="61">
        <v>3300</v>
      </c>
      <c r="F36" s="61">
        <v>450</v>
      </c>
      <c r="G36" s="61">
        <v>1080</v>
      </c>
      <c r="H36" s="61">
        <v>1450</v>
      </c>
      <c r="I36" s="61">
        <v>1975</v>
      </c>
      <c r="J36" s="61">
        <v>400</v>
      </c>
      <c r="K36" s="61">
        <v>8350</v>
      </c>
      <c r="L36" s="61">
        <v>2300</v>
      </c>
      <c r="M36" s="61">
        <v>2290</v>
      </c>
    </row>
    <row r="37" spans="1:13" ht="15.75">
      <c r="A37" s="60" t="s">
        <v>61</v>
      </c>
      <c r="B37" s="61">
        <v>1210</v>
      </c>
      <c r="C37" s="61">
        <v>544.441</v>
      </c>
      <c r="D37" s="61">
        <v>332.678</v>
      </c>
      <c r="E37" s="61">
        <v>3450</v>
      </c>
      <c r="F37" s="61">
        <v>450</v>
      </c>
      <c r="G37" s="61">
        <v>1130</v>
      </c>
      <c r="H37" s="61">
        <v>1425</v>
      </c>
      <c r="I37" s="61">
        <v>2000</v>
      </c>
      <c r="J37" s="61">
        <v>425</v>
      </c>
      <c r="K37" s="61">
        <v>8400</v>
      </c>
      <c r="L37" s="61">
        <v>2330</v>
      </c>
      <c r="M37" s="61">
        <v>2340</v>
      </c>
    </row>
    <row r="38" spans="1:13" ht="15.75">
      <c r="A38" s="60" t="s">
        <v>62</v>
      </c>
      <c r="B38" s="61">
        <v>1210</v>
      </c>
      <c r="C38" s="61">
        <v>544.441</v>
      </c>
      <c r="D38" s="61">
        <v>332.678</v>
      </c>
      <c r="E38" s="61">
        <v>3450</v>
      </c>
      <c r="F38" s="61">
        <v>450</v>
      </c>
      <c r="G38" s="61">
        <v>1200</v>
      </c>
      <c r="H38" s="61">
        <v>1475</v>
      </c>
      <c r="I38" s="61">
        <v>2025</v>
      </c>
      <c r="J38" s="61">
        <v>425</v>
      </c>
      <c r="K38" s="61">
        <v>8450</v>
      </c>
      <c r="L38" s="61">
        <v>2320</v>
      </c>
      <c r="M38" s="61">
        <v>2390</v>
      </c>
    </row>
    <row r="39" spans="1:13" ht="15.75">
      <c r="A39" s="60" t="s">
        <v>63</v>
      </c>
      <c r="B39" s="61">
        <v>1210</v>
      </c>
      <c r="C39" s="61">
        <v>544.441</v>
      </c>
      <c r="D39" s="61">
        <v>332.678</v>
      </c>
      <c r="E39" s="61">
        <v>3650</v>
      </c>
      <c r="F39" s="61">
        <v>450</v>
      </c>
      <c r="G39" s="61">
        <v>1280</v>
      </c>
      <c r="H39" s="61">
        <v>1500</v>
      </c>
      <c r="I39" s="61">
        <v>2050</v>
      </c>
      <c r="J39" s="61">
        <v>440</v>
      </c>
      <c r="K39" s="61">
        <v>8505</v>
      </c>
      <c r="L39" s="61">
        <v>2310</v>
      </c>
      <c r="M39" s="61">
        <v>2440</v>
      </c>
    </row>
    <row r="40" spans="1:13" ht="15.75">
      <c r="A40" s="60" t="s">
        <v>64</v>
      </c>
      <c r="B40" s="61">
        <v>1210</v>
      </c>
      <c r="C40" s="61">
        <v>519.694</v>
      </c>
      <c r="D40" s="61">
        <v>332.678</v>
      </c>
      <c r="E40" s="61">
        <v>3650</v>
      </c>
      <c r="F40" s="61">
        <v>450</v>
      </c>
      <c r="G40" s="61">
        <v>1375</v>
      </c>
      <c r="H40" s="61">
        <v>1500</v>
      </c>
      <c r="I40" s="61">
        <v>2050</v>
      </c>
      <c r="J40" s="61">
        <v>440</v>
      </c>
      <c r="K40" s="61">
        <v>8500</v>
      </c>
      <c r="L40" s="61">
        <v>2305</v>
      </c>
      <c r="M40" s="61">
        <v>2440</v>
      </c>
    </row>
    <row r="41" spans="1:13" ht="15.75">
      <c r="A41" s="60" t="s">
        <v>65</v>
      </c>
      <c r="B41" s="61">
        <v>1210</v>
      </c>
      <c r="C41" s="61">
        <v>519.694</v>
      </c>
      <c r="D41" s="61">
        <v>332.678</v>
      </c>
      <c r="E41" s="61">
        <v>3550</v>
      </c>
      <c r="F41" s="61">
        <v>450</v>
      </c>
      <c r="G41" s="61">
        <v>1550</v>
      </c>
      <c r="H41" s="61">
        <v>1500</v>
      </c>
      <c r="I41" s="61">
        <v>2100</v>
      </c>
      <c r="J41" s="61">
        <v>440</v>
      </c>
      <c r="K41" s="61">
        <v>8575</v>
      </c>
      <c r="L41" s="61">
        <v>2305</v>
      </c>
      <c r="M41" s="61">
        <v>2415</v>
      </c>
    </row>
    <row r="42" spans="1:13" ht="15.75">
      <c r="A42" s="60" t="s">
        <v>66</v>
      </c>
      <c r="B42" s="61">
        <v>1209.997</v>
      </c>
      <c r="C42" s="61">
        <v>484.857</v>
      </c>
      <c r="D42" s="61">
        <v>328.233</v>
      </c>
      <c r="E42" s="61">
        <v>3649.997</v>
      </c>
      <c r="F42" s="61">
        <v>500.001</v>
      </c>
      <c r="G42" s="61">
        <v>1674.997</v>
      </c>
      <c r="H42" s="61">
        <v>1480.003</v>
      </c>
      <c r="I42" s="61">
        <v>2125</v>
      </c>
      <c r="J42" s="61">
        <v>456.219</v>
      </c>
      <c r="K42" s="61">
        <v>8500</v>
      </c>
      <c r="L42" s="61">
        <v>2243.801</v>
      </c>
      <c r="M42" s="61">
        <v>2484.343</v>
      </c>
    </row>
    <row r="43" spans="1:13" ht="15.75">
      <c r="A43" s="60" t="s">
        <v>67</v>
      </c>
      <c r="B43" s="61">
        <v>1209.997</v>
      </c>
      <c r="C43" s="61">
        <v>505.273</v>
      </c>
      <c r="D43" s="61">
        <v>328.233</v>
      </c>
      <c r="E43" s="61">
        <v>3749.997</v>
      </c>
      <c r="F43" s="61">
        <v>500.001</v>
      </c>
      <c r="G43" s="61">
        <v>1864.997</v>
      </c>
      <c r="H43" s="61">
        <v>1425.003</v>
      </c>
      <c r="I43" s="61">
        <v>2105</v>
      </c>
      <c r="J43" s="61">
        <v>435.943</v>
      </c>
      <c r="K43" s="61">
        <v>8440</v>
      </c>
      <c r="L43" s="61">
        <v>2253.578</v>
      </c>
      <c r="M43" s="61">
        <v>2463.726</v>
      </c>
    </row>
    <row r="44" spans="1:13" ht="15.75">
      <c r="A44" s="60" t="s">
        <v>68</v>
      </c>
      <c r="B44" s="61">
        <v>1199.997</v>
      </c>
      <c r="C44" s="61">
        <v>510.376</v>
      </c>
      <c r="D44" s="61">
        <v>328.233</v>
      </c>
      <c r="E44" s="61">
        <v>3699.997</v>
      </c>
      <c r="F44" s="61">
        <v>500.001</v>
      </c>
      <c r="G44" s="61">
        <v>1649.997</v>
      </c>
      <c r="H44" s="61">
        <v>1350.002</v>
      </c>
      <c r="I44" s="61">
        <v>2075</v>
      </c>
      <c r="J44" s="61">
        <v>405.529</v>
      </c>
      <c r="K44" s="61">
        <v>8300</v>
      </c>
      <c r="L44" s="61">
        <v>2219.359</v>
      </c>
      <c r="M44" s="61">
        <v>2412.183</v>
      </c>
    </row>
    <row r="45" spans="1:13" ht="15.75">
      <c r="A45" s="60" t="s">
        <v>69</v>
      </c>
      <c r="B45" s="61">
        <v>1199.997</v>
      </c>
      <c r="C45" s="61">
        <v>544.061</v>
      </c>
      <c r="D45" s="61">
        <v>328.233</v>
      </c>
      <c r="E45" s="61">
        <v>3499.997</v>
      </c>
      <c r="F45" s="61">
        <v>500.001</v>
      </c>
      <c r="G45" s="61">
        <v>1644.997</v>
      </c>
      <c r="H45" s="61">
        <v>1350.002</v>
      </c>
      <c r="I45" s="61">
        <v>2025</v>
      </c>
      <c r="J45" s="61">
        <v>405.529</v>
      </c>
      <c r="K45" s="61">
        <v>8000</v>
      </c>
      <c r="L45" s="61">
        <v>2219.359</v>
      </c>
      <c r="M45" s="61">
        <v>2412.183</v>
      </c>
    </row>
    <row r="46" spans="1:13" ht="15.75">
      <c r="A46" s="60" t="s">
        <v>70</v>
      </c>
      <c r="B46" s="61">
        <v>1199.997</v>
      </c>
      <c r="C46" s="61">
        <v>544.061</v>
      </c>
      <c r="D46" s="61">
        <v>343.153</v>
      </c>
      <c r="E46" s="61">
        <v>3649.997</v>
      </c>
      <c r="F46" s="61">
        <v>500.001</v>
      </c>
      <c r="G46" s="61">
        <v>1712.497</v>
      </c>
      <c r="H46" s="61">
        <v>1350.002</v>
      </c>
      <c r="I46" s="61">
        <v>2025</v>
      </c>
      <c r="J46" s="61">
        <v>425.805</v>
      </c>
      <c r="K46" s="61">
        <v>8000</v>
      </c>
      <c r="L46" s="61">
        <v>2180.251</v>
      </c>
      <c r="M46" s="61">
        <v>2412.183</v>
      </c>
    </row>
    <row r="47" spans="1:13" ht="15.75">
      <c r="A47" s="60" t="s">
        <v>71</v>
      </c>
      <c r="B47" s="61">
        <v>1199.997</v>
      </c>
      <c r="C47" s="61">
        <v>482.816</v>
      </c>
      <c r="D47" s="61">
        <v>348.126</v>
      </c>
      <c r="E47" s="61">
        <v>3649.997</v>
      </c>
      <c r="F47" s="61">
        <v>500.001</v>
      </c>
      <c r="G47" s="61">
        <v>1774.997</v>
      </c>
      <c r="H47" s="61">
        <v>1350.002</v>
      </c>
      <c r="I47" s="61">
        <v>1995</v>
      </c>
      <c r="J47" s="61">
        <v>405.529</v>
      </c>
      <c r="K47" s="61">
        <v>8150</v>
      </c>
      <c r="L47" s="61">
        <v>2180.251</v>
      </c>
      <c r="M47" s="61">
        <v>2412.183</v>
      </c>
    </row>
    <row r="48" spans="1:13" ht="15.75">
      <c r="A48" s="60" t="s">
        <v>72</v>
      </c>
      <c r="B48" s="61">
        <v>1179.997</v>
      </c>
      <c r="C48" s="61">
        <v>489.961</v>
      </c>
      <c r="D48" s="61">
        <v>348.126</v>
      </c>
      <c r="E48" s="61">
        <v>3799.997</v>
      </c>
      <c r="F48" s="61">
        <v>500.001</v>
      </c>
      <c r="G48" s="61">
        <v>1939.997</v>
      </c>
      <c r="H48" s="61">
        <v>1350.002</v>
      </c>
      <c r="I48" s="61">
        <v>1975</v>
      </c>
      <c r="J48" s="61">
        <v>415.667</v>
      </c>
      <c r="K48" s="61">
        <v>8240</v>
      </c>
      <c r="L48" s="61">
        <v>2160.697</v>
      </c>
      <c r="M48" s="61">
        <v>2463.726</v>
      </c>
    </row>
    <row r="49" spans="1:13" ht="15.75">
      <c r="A49" s="60" t="s">
        <v>73</v>
      </c>
      <c r="B49" s="61">
        <v>1179.997</v>
      </c>
      <c r="C49" s="61">
        <v>489.961</v>
      </c>
      <c r="D49" s="61">
        <v>348.126</v>
      </c>
      <c r="E49" s="61">
        <v>3499.997</v>
      </c>
      <c r="F49" s="61">
        <v>500.001</v>
      </c>
      <c r="G49" s="61">
        <v>2044.997</v>
      </c>
      <c r="H49" s="61">
        <v>1370.002</v>
      </c>
      <c r="I49" s="61">
        <v>2025</v>
      </c>
      <c r="J49" s="61">
        <v>415.667</v>
      </c>
      <c r="K49" s="61">
        <v>8345</v>
      </c>
      <c r="L49" s="61">
        <v>2160.697</v>
      </c>
      <c r="M49" s="61">
        <v>2463.726</v>
      </c>
    </row>
    <row r="50" spans="1:13" ht="15.75">
      <c r="A50" s="60" t="s">
        <v>74</v>
      </c>
      <c r="B50" s="61">
        <v>1179.997</v>
      </c>
      <c r="C50" s="61">
        <v>510.376</v>
      </c>
      <c r="D50" s="61">
        <v>348.126</v>
      </c>
      <c r="E50" s="61">
        <v>3649.997</v>
      </c>
      <c r="F50" s="61">
        <v>530.001</v>
      </c>
      <c r="G50" s="61">
        <v>2019.997</v>
      </c>
      <c r="H50" s="61">
        <v>1370.002</v>
      </c>
      <c r="I50" s="61">
        <v>2045</v>
      </c>
      <c r="J50" s="61">
        <v>415.667</v>
      </c>
      <c r="K50" s="61">
        <v>8270</v>
      </c>
      <c r="L50" s="61">
        <v>2170.474</v>
      </c>
      <c r="M50" s="61">
        <v>2453.417</v>
      </c>
    </row>
    <row r="51" spans="1:13" ht="15.75">
      <c r="A51" s="60" t="s">
        <v>75</v>
      </c>
      <c r="B51" s="61">
        <v>1179.997</v>
      </c>
      <c r="C51" s="61">
        <v>510.376</v>
      </c>
      <c r="D51" s="61">
        <v>358.072</v>
      </c>
      <c r="E51" s="61">
        <v>3699.997</v>
      </c>
      <c r="F51" s="61">
        <v>530.001</v>
      </c>
      <c r="G51" s="61">
        <v>2044.997</v>
      </c>
      <c r="H51" s="61">
        <v>1390.002</v>
      </c>
      <c r="I51" s="61">
        <v>2005</v>
      </c>
      <c r="J51" s="61">
        <v>415.667</v>
      </c>
      <c r="K51" s="61">
        <v>8145</v>
      </c>
      <c r="L51" s="61">
        <v>2170.474</v>
      </c>
      <c r="M51" s="61">
        <v>2474.034</v>
      </c>
    </row>
    <row r="52" spans="1:13" ht="15.75">
      <c r="A52" s="60" t="s">
        <v>76</v>
      </c>
      <c r="B52" s="61">
        <v>1169.997</v>
      </c>
      <c r="C52" s="61">
        <v>515.48</v>
      </c>
      <c r="D52" s="61">
        <v>358.072</v>
      </c>
      <c r="E52" s="61">
        <v>3549.997</v>
      </c>
      <c r="F52" s="61">
        <v>540.001</v>
      </c>
      <c r="G52" s="61">
        <v>2044.997</v>
      </c>
      <c r="H52" s="61">
        <v>1370.002</v>
      </c>
      <c r="I52" s="61">
        <v>2025</v>
      </c>
      <c r="J52" s="61">
        <v>415.667</v>
      </c>
      <c r="K52" s="61">
        <v>7995</v>
      </c>
      <c r="L52" s="61">
        <v>2170.474</v>
      </c>
      <c r="M52" s="61">
        <v>2474.034</v>
      </c>
    </row>
    <row r="53" spans="1:13" ht="15.75">
      <c r="A53" s="60" t="s">
        <v>77</v>
      </c>
      <c r="B53" s="61">
        <v>1169.997</v>
      </c>
      <c r="C53" s="61">
        <v>520.584</v>
      </c>
      <c r="D53" s="61">
        <v>358.072</v>
      </c>
      <c r="E53" s="61">
        <v>3699.997</v>
      </c>
      <c r="F53" s="61">
        <v>540.001</v>
      </c>
      <c r="G53" s="61">
        <v>2049.997</v>
      </c>
      <c r="H53" s="61">
        <v>1370.002</v>
      </c>
      <c r="I53" s="61">
        <v>2175</v>
      </c>
      <c r="J53" s="61">
        <v>415.667</v>
      </c>
      <c r="K53" s="61">
        <v>8000</v>
      </c>
      <c r="L53" s="61">
        <v>2170.474</v>
      </c>
      <c r="M53" s="61">
        <v>2474.034</v>
      </c>
    </row>
    <row r="54" spans="1:13" ht="15.75">
      <c r="A54" s="60" t="s">
        <v>78</v>
      </c>
      <c r="B54" s="61">
        <v>1180</v>
      </c>
      <c r="C54" s="61">
        <v>507.729</v>
      </c>
      <c r="D54" s="61">
        <v>347.229</v>
      </c>
      <c r="E54" s="61">
        <v>3617.863</v>
      </c>
      <c r="F54" s="61">
        <v>545</v>
      </c>
      <c r="G54" s="61">
        <v>1985.999</v>
      </c>
      <c r="H54" s="61">
        <v>1370</v>
      </c>
      <c r="I54" s="61">
        <v>2084.961</v>
      </c>
      <c r="J54" s="61">
        <v>416.127</v>
      </c>
      <c r="K54" s="61">
        <v>8068.335</v>
      </c>
      <c r="L54" s="61">
        <v>2180.574</v>
      </c>
      <c r="M54" s="61">
        <v>2563.797</v>
      </c>
    </row>
    <row r="55" spans="1:13" ht="15.75">
      <c r="A55" s="60" t="s">
        <v>79</v>
      </c>
      <c r="B55" s="61">
        <v>1180</v>
      </c>
      <c r="C55" s="61">
        <v>522.662</v>
      </c>
      <c r="D55" s="61">
        <v>347.229</v>
      </c>
      <c r="E55" s="61">
        <v>3568.099</v>
      </c>
      <c r="F55" s="61">
        <v>545</v>
      </c>
      <c r="G55" s="61">
        <v>1988.487</v>
      </c>
      <c r="H55" s="61">
        <v>1370</v>
      </c>
      <c r="I55" s="61">
        <v>2084.961</v>
      </c>
      <c r="J55" s="61">
        <v>402.1</v>
      </c>
      <c r="K55" s="61">
        <v>8060.858</v>
      </c>
      <c r="L55" s="61">
        <v>2204.802</v>
      </c>
      <c r="M55" s="61">
        <v>2563.797</v>
      </c>
    </row>
    <row r="56" spans="1:13" ht="15.75">
      <c r="A56" s="60" t="s">
        <v>80</v>
      </c>
      <c r="B56" s="61">
        <v>1180</v>
      </c>
      <c r="C56" s="61">
        <v>502.751</v>
      </c>
      <c r="D56" s="61">
        <v>347.229</v>
      </c>
      <c r="E56" s="61">
        <v>3667.628</v>
      </c>
      <c r="F56" s="61">
        <v>545</v>
      </c>
      <c r="G56" s="61">
        <v>1995.954</v>
      </c>
      <c r="H56" s="61">
        <v>1370</v>
      </c>
      <c r="I56" s="61">
        <v>2037.576</v>
      </c>
      <c r="J56" s="61">
        <v>416.127</v>
      </c>
      <c r="K56" s="61">
        <v>8068.335</v>
      </c>
      <c r="L56" s="61">
        <v>2180.574</v>
      </c>
      <c r="M56" s="61">
        <v>2563.797</v>
      </c>
    </row>
    <row r="57" spans="1:13" ht="15.75">
      <c r="A57" s="60" t="s">
        <v>81</v>
      </c>
      <c r="B57" s="61">
        <v>1180</v>
      </c>
      <c r="C57" s="61">
        <v>522.662</v>
      </c>
      <c r="D57" s="61">
        <v>352.052</v>
      </c>
      <c r="E57" s="61">
        <v>3518.335</v>
      </c>
      <c r="F57" s="61">
        <v>555</v>
      </c>
      <c r="G57" s="61">
        <v>2010.886</v>
      </c>
      <c r="H57" s="61">
        <v>1370</v>
      </c>
      <c r="I57" s="61">
        <v>1961.759</v>
      </c>
      <c r="J57" s="61">
        <v>416.127</v>
      </c>
      <c r="K57" s="61">
        <v>8083.288</v>
      </c>
      <c r="L57" s="61">
        <v>2180.574</v>
      </c>
      <c r="M57" s="61">
        <v>2553.5</v>
      </c>
    </row>
    <row r="58" spans="1:13" ht="15.75">
      <c r="A58" s="60" t="s">
        <v>82</v>
      </c>
      <c r="B58" s="61">
        <v>1180</v>
      </c>
      <c r="C58" s="61">
        <v>537.595</v>
      </c>
      <c r="D58" s="61">
        <v>352.052</v>
      </c>
      <c r="E58" s="61">
        <v>3568.099</v>
      </c>
      <c r="F58" s="61">
        <v>555</v>
      </c>
      <c r="G58" s="61">
        <v>2040.75</v>
      </c>
      <c r="H58" s="61">
        <v>1370</v>
      </c>
      <c r="I58" s="61">
        <v>1990.19</v>
      </c>
      <c r="J58" s="61">
        <v>416.127</v>
      </c>
      <c r="K58" s="61">
        <v>8063.351</v>
      </c>
      <c r="L58" s="61">
        <v>2190.265</v>
      </c>
      <c r="M58" s="61">
        <v>2574.093</v>
      </c>
    </row>
    <row r="59" spans="1:13" ht="15.75">
      <c r="A59" s="60" t="s">
        <v>83</v>
      </c>
      <c r="B59" s="61">
        <v>1180</v>
      </c>
      <c r="C59" s="61">
        <v>537.595</v>
      </c>
      <c r="D59" s="61">
        <v>361.697</v>
      </c>
      <c r="E59" s="61">
        <v>3667.628</v>
      </c>
      <c r="F59" s="61">
        <v>555</v>
      </c>
      <c r="G59" s="61">
        <v>2040.75</v>
      </c>
      <c r="H59" s="61">
        <v>1370</v>
      </c>
      <c r="I59" s="61">
        <v>1980.713</v>
      </c>
      <c r="J59" s="61">
        <v>425.478</v>
      </c>
      <c r="K59" s="61">
        <v>8063.351</v>
      </c>
      <c r="L59" s="61">
        <v>2209.648</v>
      </c>
      <c r="M59" s="61">
        <v>2574.093</v>
      </c>
    </row>
    <row r="60" spans="1:13" ht="15.75">
      <c r="A60" s="60" t="s">
        <v>84</v>
      </c>
      <c r="B60" s="61">
        <v>1180</v>
      </c>
      <c r="C60" s="61">
        <v>547.551</v>
      </c>
      <c r="D60" s="61">
        <v>371.343</v>
      </c>
      <c r="E60" s="61">
        <v>3568.099</v>
      </c>
      <c r="F60" s="61">
        <v>555</v>
      </c>
      <c r="G60" s="61">
        <v>2040.75</v>
      </c>
      <c r="H60" s="61">
        <v>1380</v>
      </c>
      <c r="I60" s="61">
        <v>1885.942</v>
      </c>
      <c r="J60" s="61">
        <v>444.181</v>
      </c>
      <c r="K60" s="61">
        <v>8073.319</v>
      </c>
      <c r="L60" s="61">
        <v>2209.648</v>
      </c>
      <c r="M60" s="61">
        <v>2594.686</v>
      </c>
    </row>
    <row r="61" spans="1:13" ht="15.75">
      <c r="A61" s="60" t="s">
        <v>85</v>
      </c>
      <c r="B61" s="61">
        <v>1180</v>
      </c>
      <c r="C61" s="61">
        <v>547.551</v>
      </c>
      <c r="D61" s="61">
        <v>371.343</v>
      </c>
      <c r="E61" s="61">
        <v>3617.863</v>
      </c>
      <c r="F61" s="61">
        <v>555</v>
      </c>
      <c r="G61" s="61">
        <v>2040.75</v>
      </c>
      <c r="H61" s="61">
        <v>1390</v>
      </c>
      <c r="I61" s="61">
        <v>1544.767</v>
      </c>
      <c r="J61" s="61">
        <v>406.776</v>
      </c>
      <c r="K61" s="61">
        <v>8093.253</v>
      </c>
      <c r="L61" s="61">
        <v>2209.648</v>
      </c>
      <c r="M61" s="61">
        <v>2615.279</v>
      </c>
    </row>
    <row r="62" spans="1:13" ht="15.75">
      <c r="A62" s="60" t="s">
        <v>86</v>
      </c>
      <c r="B62" s="61">
        <v>1180</v>
      </c>
      <c r="C62" s="61">
        <v>547.551</v>
      </c>
      <c r="D62" s="61">
        <v>385.81</v>
      </c>
      <c r="E62" s="61">
        <v>3667.628</v>
      </c>
      <c r="F62" s="61">
        <v>555</v>
      </c>
      <c r="G62" s="61">
        <v>2040.75</v>
      </c>
      <c r="H62" s="61">
        <v>1370</v>
      </c>
      <c r="I62" s="61">
        <v>1904.896</v>
      </c>
      <c r="J62" s="61">
        <v>416.127</v>
      </c>
      <c r="K62" s="61">
        <v>8153.054</v>
      </c>
      <c r="L62" s="61">
        <v>2209.648</v>
      </c>
      <c r="M62" s="61">
        <v>2615.279</v>
      </c>
    </row>
    <row r="63" spans="1:13" ht="15.75">
      <c r="A63" s="60" t="s">
        <v>87</v>
      </c>
      <c r="B63" s="61">
        <v>1180</v>
      </c>
      <c r="C63" s="61">
        <v>552.529</v>
      </c>
      <c r="D63" s="61">
        <v>380.988</v>
      </c>
      <c r="E63" s="61">
        <v>3617.863</v>
      </c>
      <c r="F63" s="61">
        <v>555</v>
      </c>
      <c r="G63" s="61">
        <v>2035.773</v>
      </c>
      <c r="H63" s="61">
        <v>1390</v>
      </c>
      <c r="I63" s="61">
        <v>1971.236</v>
      </c>
      <c r="J63" s="61">
        <v>360.02</v>
      </c>
      <c r="K63" s="61">
        <v>8217.843</v>
      </c>
      <c r="L63" s="61">
        <v>2170.882</v>
      </c>
      <c r="M63" s="61">
        <v>2615.279</v>
      </c>
    </row>
    <row r="64" spans="1:13" ht="15.75">
      <c r="A64" s="60" t="s">
        <v>88</v>
      </c>
      <c r="B64" s="61">
        <v>1180</v>
      </c>
      <c r="C64" s="61">
        <v>552.529</v>
      </c>
      <c r="D64" s="61">
        <v>380.988</v>
      </c>
      <c r="E64" s="61">
        <v>3717.392</v>
      </c>
      <c r="F64" s="61">
        <v>555</v>
      </c>
      <c r="G64" s="61">
        <v>2035.773</v>
      </c>
      <c r="H64" s="61">
        <v>1390</v>
      </c>
      <c r="I64" s="61">
        <v>1876.465</v>
      </c>
      <c r="J64" s="61">
        <v>425.478</v>
      </c>
      <c r="K64" s="61">
        <v>8217.843</v>
      </c>
      <c r="L64" s="61">
        <v>2170.882</v>
      </c>
      <c r="M64" s="61">
        <v>2615.279</v>
      </c>
    </row>
    <row r="65" spans="1:13" ht="15.75">
      <c r="A65" s="62" t="s">
        <v>89</v>
      </c>
      <c r="B65" s="63">
        <v>1180</v>
      </c>
      <c r="C65" s="63">
        <v>552.529</v>
      </c>
      <c r="D65" s="63">
        <v>380.988</v>
      </c>
      <c r="E65" s="63">
        <v>3617.863</v>
      </c>
      <c r="F65" s="63">
        <v>555</v>
      </c>
      <c r="G65" s="63">
        <v>2040.75</v>
      </c>
      <c r="H65" s="63">
        <v>1390</v>
      </c>
      <c r="I65" s="63">
        <v>1862.249</v>
      </c>
      <c r="J65" s="63">
        <v>434.83</v>
      </c>
      <c r="K65" s="63">
        <v>8272.659</v>
      </c>
      <c r="L65" s="63">
        <v>2199.957</v>
      </c>
      <c r="M65" s="63">
        <v>2604.982</v>
      </c>
    </row>
    <row r="66" spans="1:13" ht="15.75">
      <c r="A66" s="60" t="s">
        <v>90</v>
      </c>
      <c r="B66" s="61">
        <v>1184.93</v>
      </c>
      <c r="C66" s="61">
        <v>579.957</v>
      </c>
      <c r="D66" s="61">
        <v>400</v>
      </c>
      <c r="E66" s="61">
        <v>3585</v>
      </c>
      <c r="F66" s="61">
        <v>560</v>
      </c>
      <c r="G66" s="61">
        <v>2070</v>
      </c>
      <c r="H66" s="61">
        <v>1390</v>
      </c>
      <c r="I66" s="61">
        <v>1965</v>
      </c>
      <c r="J66" s="61">
        <v>416.259</v>
      </c>
      <c r="K66" s="61">
        <v>8120</v>
      </c>
      <c r="L66" s="61">
        <v>2238.404</v>
      </c>
      <c r="M66" s="61">
        <v>2600</v>
      </c>
    </row>
    <row r="67" spans="1:13" ht="15.75">
      <c r="A67" s="60" t="s">
        <v>91</v>
      </c>
      <c r="B67" s="61">
        <v>1184.93</v>
      </c>
      <c r="C67" s="61">
        <v>579.777</v>
      </c>
      <c r="D67" s="61">
        <v>400</v>
      </c>
      <c r="E67" s="61">
        <v>3685</v>
      </c>
      <c r="F67" s="61">
        <v>560</v>
      </c>
      <c r="G67" s="61">
        <v>2070</v>
      </c>
      <c r="H67" s="61">
        <v>1390</v>
      </c>
      <c r="I67" s="61">
        <v>1945</v>
      </c>
      <c r="J67" s="61">
        <v>434.415</v>
      </c>
      <c r="K67" s="61">
        <v>8220</v>
      </c>
      <c r="L67" s="61">
        <v>2238.404</v>
      </c>
      <c r="M67" s="61">
        <v>2600</v>
      </c>
    </row>
    <row r="68" spans="1:13" ht="15.75">
      <c r="A68" s="60" t="s">
        <v>92</v>
      </c>
      <c r="B68" s="61">
        <v>1184.93</v>
      </c>
      <c r="C68" s="61">
        <v>609.766</v>
      </c>
      <c r="D68" s="61">
        <v>400</v>
      </c>
      <c r="E68" s="61">
        <v>3485</v>
      </c>
      <c r="F68" s="61">
        <v>560</v>
      </c>
      <c r="G68" s="61">
        <v>2060</v>
      </c>
      <c r="H68" s="61">
        <v>1390</v>
      </c>
      <c r="I68" s="61">
        <v>1855</v>
      </c>
      <c r="J68" s="61">
        <v>443.492</v>
      </c>
      <c r="K68" s="61">
        <v>8110</v>
      </c>
      <c r="L68" s="61">
        <v>2238.404</v>
      </c>
      <c r="M68" s="61">
        <v>2600</v>
      </c>
    </row>
    <row r="69" spans="1:13" ht="15.75">
      <c r="A69" s="60" t="s">
        <v>93</v>
      </c>
      <c r="B69" s="61">
        <v>1184.93</v>
      </c>
      <c r="C69" s="61">
        <v>629.758</v>
      </c>
      <c r="D69" s="61">
        <v>400</v>
      </c>
      <c r="E69" s="61">
        <v>3635</v>
      </c>
      <c r="F69" s="61">
        <v>560</v>
      </c>
      <c r="G69" s="61">
        <v>2070</v>
      </c>
      <c r="H69" s="61">
        <v>1390</v>
      </c>
      <c r="I69" s="61">
        <v>2015</v>
      </c>
      <c r="J69" s="61">
        <v>443.492</v>
      </c>
      <c r="K69" s="61">
        <v>8220</v>
      </c>
      <c r="L69" s="61">
        <v>2238.404</v>
      </c>
      <c r="M69" s="61">
        <v>2670</v>
      </c>
    </row>
    <row r="70" spans="1:13" ht="15.75">
      <c r="A70" s="60" t="s">
        <v>94</v>
      </c>
      <c r="B70" s="61">
        <v>1184.93</v>
      </c>
      <c r="C70" s="61">
        <v>644.753</v>
      </c>
      <c r="D70" s="61">
        <v>400</v>
      </c>
      <c r="E70" s="61">
        <v>3835</v>
      </c>
      <c r="F70" s="61">
        <v>560</v>
      </c>
      <c r="G70" s="61">
        <v>2050</v>
      </c>
      <c r="H70" s="61">
        <v>1390</v>
      </c>
      <c r="I70" s="61">
        <v>2045</v>
      </c>
      <c r="J70" s="61">
        <v>443.492</v>
      </c>
      <c r="K70" s="61">
        <v>8400</v>
      </c>
      <c r="L70" s="61">
        <v>2238.404</v>
      </c>
      <c r="M70" s="61">
        <v>2790</v>
      </c>
    </row>
    <row r="71" spans="1:13" ht="15.75">
      <c r="A71" s="60" t="s">
        <v>95</v>
      </c>
      <c r="B71" s="61">
        <v>1184.93</v>
      </c>
      <c r="C71" s="61">
        <v>659.746</v>
      </c>
      <c r="D71" s="61">
        <v>390</v>
      </c>
      <c r="E71" s="61">
        <v>3585</v>
      </c>
      <c r="F71" s="61">
        <v>560</v>
      </c>
      <c r="G71" s="61">
        <v>2050</v>
      </c>
      <c r="H71" s="61">
        <v>1390</v>
      </c>
      <c r="I71" s="61">
        <v>1925</v>
      </c>
      <c r="J71" s="61">
        <v>443.492</v>
      </c>
      <c r="K71" s="61">
        <v>8100</v>
      </c>
      <c r="L71" s="61">
        <v>2238.404</v>
      </c>
      <c r="M71" s="61">
        <v>2790</v>
      </c>
    </row>
    <row r="72" spans="1:13" ht="15.75">
      <c r="A72" s="60" t="s">
        <v>96</v>
      </c>
      <c r="B72" s="61">
        <v>1215.055</v>
      </c>
      <c r="C72" s="61">
        <v>659.746</v>
      </c>
      <c r="D72" s="61">
        <v>385</v>
      </c>
      <c r="E72" s="61">
        <v>3535</v>
      </c>
      <c r="F72" s="61">
        <v>560</v>
      </c>
      <c r="G72" s="61">
        <v>2060</v>
      </c>
      <c r="H72" s="61">
        <v>1390</v>
      </c>
      <c r="I72" s="61">
        <v>1945</v>
      </c>
      <c r="J72" s="61">
        <v>443.492</v>
      </c>
      <c r="K72" s="61">
        <v>8410</v>
      </c>
      <c r="L72" s="61">
        <v>2238.404</v>
      </c>
      <c r="M72" s="61">
        <v>2790</v>
      </c>
    </row>
    <row r="73" spans="1:13" ht="15.75">
      <c r="A73" s="60" t="s">
        <v>97</v>
      </c>
      <c r="B73" s="61">
        <v>1215.055</v>
      </c>
      <c r="C73" s="61">
        <v>659.746</v>
      </c>
      <c r="D73" s="61">
        <v>375</v>
      </c>
      <c r="E73" s="61">
        <v>3685</v>
      </c>
      <c r="F73" s="61">
        <v>560</v>
      </c>
      <c r="G73" s="61">
        <v>2075</v>
      </c>
      <c r="H73" s="61">
        <v>1390</v>
      </c>
      <c r="I73" s="61">
        <v>2000</v>
      </c>
      <c r="J73" s="61">
        <v>443.492</v>
      </c>
      <c r="K73" s="61">
        <v>8425</v>
      </c>
      <c r="L73" s="61">
        <v>2238.404</v>
      </c>
      <c r="M73" s="61">
        <v>2790</v>
      </c>
    </row>
    <row r="74" spans="1:13" ht="15.75">
      <c r="A74" s="60" t="s">
        <v>98</v>
      </c>
      <c r="B74" s="61">
        <v>1215.055</v>
      </c>
      <c r="C74" s="61">
        <v>654.748</v>
      </c>
      <c r="D74" s="61">
        <v>390</v>
      </c>
      <c r="E74" s="61">
        <v>3635</v>
      </c>
      <c r="F74" s="61">
        <v>560</v>
      </c>
      <c r="G74" s="61">
        <v>2035</v>
      </c>
      <c r="H74" s="61">
        <v>1390</v>
      </c>
      <c r="I74" s="61">
        <v>2005</v>
      </c>
      <c r="J74" s="61">
        <v>443.492</v>
      </c>
      <c r="K74" s="61">
        <v>8315</v>
      </c>
      <c r="L74" s="61">
        <v>2238.404</v>
      </c>
      <c r="M74" s="61">
        <v>2790</v>
      </c>
    </row>
    <row r="75" spans="1:13" ht="15.75">
      <c r="A75" s="60" t="s">
        <v>99</v>
      </c>
      <c r="B75" s="61">
        <v>1215.055</v>
      </c>
      <c r="C75" s="61">
        <v>689.735</v>
      </c>
      <c r="D75" s="61">
        <v>390</v>
      </c>
      <c r="E75" s="61">
        <v>3735</v>
      </c>
      <c r="F75" s="61">
        <v>560</v>
      </c>
      <c r="G75" s="61">
        <v>2065</v>
      </c>
      <c r="H75" s="61">
        <v>1390</v>
      </c>
      <c r="I75" s="61">
        <v>2025</v>
      </c>
      <c r="J75" s="61">
        <v>443.492</v>
      </c>
      <c r="K75" s="61">
        <v>8315</v>
      </c>
      <c r="L75" s="61">
        <v>2238.404</v>
      </c>
      <c r="M75" s="61">
        <v>2840</v>
      </c>
    </row>
    <row r="76" spans="1:13" ht="15.75">
      <c r="A76" s="60" t="s">
        <v>100</v>
      </c>
      <c r="B76" s="61">
        <v>1225.097</v>
      </c>
      <c r="C76" s="61">
        <v>689.735</v>
      </c>
      <c r="D76" s="61">
        <v>385</v>
      </c>
      <c r="E76" s="61">
        <v>3635</v>
      </c>
      <c r="F76" s="61">
        <v>560</v>
      </c>
      <c r="G76" s="61">
        <v>2070</v>
      </c>
      <c r="H76" s="61">
        <v>1390</v>
      </c>
      <c r="I76" s="61">
        <v>2075</v>
      </c>
      <c r="J76" s="61">
        <v>452.57</v>
      </c>
      <c r="K76" s="61">
        <v>8020</v>
      </c>
      <c r="L76" s="61">
        <v>2238.404</v>
      </c>
      <c r="M76" s="61">
        <v>2840</v>
      </c>
    </row>
    <row r="77" spans="1:13" ht="15.75">
      <c r="A77" s="60" t="s">
        <v>101</v>
      </c>
      <c r="B77" s="61">
        <v>1225.097</v>
      </c>
      <c r="C77" s="61">
        <v>689.735</v>
      </c>
      <c r="D77" s="61">
        <v>390</v>
      </c>
      <c r="E77" s="61">
        <v>3685</v>
      </c>
      <c r="F77" s="61">
        <v>560</v>
      </c>
      <c r="G77" s="61">
        <v>2015</v>
      </c>
      <c r="H77" s="61">
        <v>1390</v>
      </c>
      <c r="I77" s="61">
        <v>2110</v>
      </c>
      <c r="J77" s="61">
        <v>452.57</v>
      </c>
      <c r="K77" s="61">
        <v>8110</v>
      </c>
      <c r="L77" s="61">
        <v>2174.78</v>
      </c>
      <c r="M77" s="61">
        <v>2890</v>
      </c>
    </row>
    <row r="78" spans="1:13" ht="15.75">
      <c r="A78" s="60" t="s">
        <v>102</v>
      </c>
      <c r="B78" s="61">
        <v>1220</v>
      </c>
      <c r="C78" s="61">
        <v>705</v>
      </c>
      <c r="D78" s="61">
        <v>398.793</v>
      </c>
      <c r="E78" s="61">
        <v>3735</v>
      </c>
      <c r="F78" s="61">
        <v>550.249</v>
      </c>
      <c r="G78" s="61">
        <v>2037.5</v>
      </c>
      <c r="H78" s="61">
        <v>1400</v>
      </c>
      <c r="I78" s="61">
        <v>1973.776</v>
      </c>
      <c r="J78" s="61">
        <v>500</v>
      </c>
      <c r="K78" s="61">
        <v>8117.5</v>
      </c>
      <c r="L78" s="61">
        <v>2290</v>
      </c>
      <c r="M78" s="61">
        <v>2829.333</v>
      </c>
    </row>
    <row r="79" spans="1:13" ht="15.75">
      <c r="A79" s="60" t="s">
        <v>103</v>
      </c>
      <c r="B79" s="61">
        <v>1220</v>
      </c>
      <c r="C79" s="61">
        <v>705</v>
      </c>
      <c r="D79" s="61">
        <v>398.793</v>
      </c>
      <c r="E79" s="61">
        <v>3685</v>
      </c>
      <c r="F79" s="61">
        <v>550.249</v>
      </c>
      <c r="G79" s="61">
        <v>2057</v>
      </c>
      <c r="H79" s="61">
        <v>1400</v>
      </c>
      <c r="I79" s="61">
        <v>1992.162</v>
      </c>
      <c r="J79" s="61">
        <v>500</v>
      </c>
      <c r="K79" s="61">
        <v>8248</v>
      </c>
      <c r="L79" s="61">
        <v>2265</v>
      </c>
      <c r="M79" s="61">
        <v>2829.333</v>
      </c>
    </row>
    <row r="80" spans="1:13" ht="15.75">
      <c r="A80" s="60" t="s">
        <v>104</v>
      </c>
      <c r="B80" s="61">
        <v>1210</v>
      </c>
      <c r="C80" s="61">
        <v>700</v>
      </c>
      <c r="D80" s="61">
        <v>398.793</v>
      </c>
      <c r="E80" s="61">
        <v>3715</v>
      </c>
      <c r="F80" s="61">
        <v>550.249</v>
      </c>
      <c r="G80" s="61">
        <v>2057</v>
      </c>
      <c r="H80" s="61">
        <v>1400</v>
      </c>
      <c r="I80" s="61">
        <v>2001.355</v>
      </c>
      <c r="J80" s="61">
        <v>500</v>
      </c>
      <c r="K80" s="61">
        <v>8248</v>
      </c>
      <c r="L80" s="61">
        <v>2285</v>
      </c>
      <c r="M80" s="61">
        <v>2877.425</v>
      </c>
    </row>
    <row r="81" spans="1:13" ht="15.75">
      <c r="A81" s="60" t="s">
        <v>105</v>
      </c>
      <c r="B81" s="61">
        <v>1230</v>
      </c>
      <c r="C81" s="61">
        <v>715</v>
      </c>
      <c r="D81" s="61">
        <v>398.793</v>
      </c>
      <c r="E81" s="61">
        <v>3685</v>
      </c>
      <c r="F81" s="61">
        <v>550.249</v>
      </c>
      <c r="G81" s="61">
        <v>2067</v>
      </c>
      <c r="H81" s="61">
        <v>1400</v>
      </c>
      <c r="I81" s="61">
        <v>1973.776</v>
      </c>
      <c r="J81" s="61">
        <v>505</v>
      </c>
      <c r="K81" s="61">
        <v>8088</v>
      </c>
      <c r="L81" s="61">
        <v>2250</v>
      </c>
      <c r="M81" s="61">
        <v>2877.425</v>
      </c>
    </row>
    <row r="82" spans="1:13" ht="15.75">
      <c r="A82" s="60" t="s">
        <v>106</v>
      </c>
      <c r="B82" s="61">
        <v>1245</v>
      </c>
      <c r="C82" s="61">
        <v>715</v>
      </c>
      <c r="D82" s="61">
        <v>398.793</v>
      </c>
      <c r="E82" s="61">
        <v>3635</v>
      </c>
      <c r="F82" s="61">
        <v>550.249</v>
      </c>
      <c r="G82" s="61">
        <v>2055</v>
      </c>
      <c r="H82" s="61">
        <v>1400</v>
      </c>
      <c r="I82" s="61">
        <v>2010.548</v>
      </c>
      <c r="J82" s="61">
        <v>505</v>
      </c>
      <c r="K82" s="61">
        <v>8135</v>
      </c>
      <c r="L82" s="61">
        <v>2275</v>
      </c>
      <c r="M82" s="61">
        <v>2877.425</v>
      </c>
    </row>
    <row r="83" spans="1:13" ht="15.75">
      <c r="A83" s="60" t="s">
        <v>107</v>
      </c>
      <c r="B83" s="61">
        <v>1250</v>
      </c>
      <c r="C83" s="61">
        <v>715</v>
      </c>
      <c r="D83" s="61">
        <v>398.793</v>
      </c>
      <c r="E83" s="61">
        <v>3685</v>
      </c>
      <c r="F83" s="61">
        <v>550.249</v>
      </c>
      <c r="G83" s="61">
        <v>2065</v>
      </c>
      <c r="H83" s="61">
        <v>1400</v>
      </c>
      <c r="I83" s="61">
        <v>2010.548</v>
      </c>
      <c r="J83" s="61">
        <v>505</v>
      </c>
      <c r="K83" s="61">
        <v>8195</v>
      </c>
      <c r="L83" s="61">
        <v>2270</v>
      </c>
      <c r="M83" s="61">
        <v>2877.425</v>
      </c>
    </row>
    <row r="84" spans="1:13" ht="15.75">
      <c r="A84" s="60" t="s">
        <v>108</v>
      </c>
      <c r="B84" s="61">
        <v>1250</v>
      </c>
      <c r="C84" s="61">
        <v>720</v>
      </c>
      <c r="D84" s="61">
        <v>398.793</v>
      </c>
      <c r="E84" s="61">
        <v>3685</v>
      </c>
      <c r="F84" s="61">
        <v>550.249</v>
      </c>
      <c r="G84" s="61">
        <v>2065</v>
      </c>
      <c r="H84" s="61">
        <v>1400</v>
      </c>
      <c r="I84" s="61">
        <v>1982.969</v>
      </c>
      <c r="J84" s="61">
        <v>505</v>
      </c>
      <c r="K84" s="61">
        <v>8295</v>
      </c>
      <c r="L84" s="61">
        <v>2260</v>
      </c>
      <c r="M84" s="61">
        <v>2925.517</v>
      </c>
    </row>
    <row r="85" spans="1:13" ht="15.75">
      <c r="A85" s="60" t="s">
        <v>109</v>
      </c>
      <c r="B85" s="61">
        <v>1250</v>
      </c>
      <c r="C85" s="61">
        <v>720</v>
      </c>
      <c r="D85" s="61">
        <v>383.455</v>
      </c>
      <c r="E85" s="61">
        <v>3715</v>
      </c>
      <c r="F85" s="61">
        <v>550.249</v>
      </c>
      <c r="G85" s="61">
        <v>2040</v>
      </c>
      <c r="H85" s="61">
        <v>1400</v>
      </c>
      <c r="I85" s="61">
        <v>2001.355</v>
      </c>
      <c r="J85" s="61">
        <v>505</v>
      </c>
      <c r="K85" s="61">
        <v>8220</v>
      </c>
      <c r="L85" s="61">
        <v>2260</v>
      </c>
      <c r="M85" s="61">
        <v>2973.609</v>
      </c>
    </row>
    <row r="86" spans="1:13" ht="15.75">
      <c r="A86" s="60" t="s">
        <v>110</v>
      </c>
      <c r="B86" s="61">
        <v>1250</v>
      </c>
      <c r="C86" s="61">
        <v>700</v>
      </c>
      <c r="D86" s="61">
        <v>393.681</v>
      </c>
      <c r="E86" s="61">
        <v>3735</v>
      </c>
      <c r="F86" s="61">
        <v>550.249</v>
      </c>
      <c r="G86" s="61">
        <v>2070</v>
      </c>
      <c r="H86" s="61">
        <v>1400</v>
      </c>
      <c r="I86" s="61">
        <v>1964.584</v>
      </c>
      <c r="J86" s="61">
        <v>525</v>
      </c>
      <c r="K86" s="61">
        <v>8200</v>
      </c>
      <c r="L86" s="61">
        <v>2310</v>
      </c>
      <c r="M86" s="61">
        <v>2973.609</v>
      </c>
    </row>
    <row r="87" spans="1:13" ht="15.75">
      <c r="A87" s="60" t="s">
        <v>111</v>
      </c>
      <c r="B87" s="61">
        <v>1260</v>
      </c>
      <c r="C87" s="61">
        <v>700</v>
      </c>
      <c r="D87" s="61">
        <v>393.681</v>
      </c>
      <c r="E87" s="61">
        <v>3635</v>
      </c>
      <c r="F87" s="61">
        <v>550.249</v>
      </c>
      <c r="G87" s="61">
        <v>2075</v>
      </c>
      <c r="H87" s="61">
        <v>1400</v>
      </c>
      <c r="I87" s="61">
        <v>2023.71</v>
      </c>
      <c r="J87" s="61">
        <v>525</v>
      </c>
      <c r="K87" s="61">
        <v>8255</v>
      </c>
      <c r="L87" s="61">
        <v>2310</v>
      </c>
      <c r="M87" s="61">
        <v>3021.701</v>
      </c>
    </row>
    <row r="88" spans="1:13" ht="15.75">
      <c r="A88" s="60" t="s">
        <v>112</v>
      </c>
      <c r="B88" s="61">
        <v>1260</v>
      </c>
      <c r="C88" s="61">
        <v>700</v>
      </c>
      <c r="D88" s="61">
        <v>393.681</v>
      </c>
      <c r="E88" s="61">
        <v>3685</v>
      </c>
      <c r="F88" s="61">
        <v>550.249</v>
      </c>
      <c r="G88" s="61">
        <v>2075</v>
      </c>
      <c r="H88" s="61">
        <v>1400</v>
      </c>
      <c r="I88" s="61">
        <v>2032.903</v>
      </c>
      <c r="J88" s="61">
        <v>505</v>
      </c>
      <c r="K88" s="61">
        <v>8255</v>
      </c>
      <c r="L88" s="61">
        <v>2250</v>
      </c>
      <c r="M88" s="61">
        <v>3069.793</v>
      </c>
    </row>
    <row r="89" spans="1:13" ht="15.75">
      <c r="A89" s="60" t="s">
        <v>113</v>
      </c>
      <c r="B89" s="61">
        <v>1260</v>
      </c>
      <c r="C89" s="61">
        <v>710</v>
      </c>
      <c r="D89" s="61">
        <v>393.681</v>
      </c>
      <c r="E89" s="61">
        <v>3635</v>
      </c>
      <c r="F89" s="61">
        <v>887.312</v>
      </c>
      <c r="G89" s="61">
        <v>2077</v>
      </c>
      <c r="H89" s="61">
        <v>1410</v>
      </c>
      <c r="I89" s="61">
        <v>2037.5</v>
      </c>
      <c r="J89" s="61">
        <v>545</v>
      </c>
      <c r="K89" s="61">
        <v>8358</v>
      </c>
      <c r="L89" s="61">
        <v>2305</v>
      </c>
      <c r="M89" s="61">
        <v>3117.885</v>
      </c>
    </row>
    <row r="90" spans="1:13" ht="15.75">
      <c r="A90" s="60" t="s">
        <v>114</v>
      </c>
      <c r="B90" s="61">
        <v>1260</v>
      </c>
      <c r="C90" s="61">
        <v>694.352</v>
      </c>
      <c r="D90" s="61">
        <v>392.557</v>
      </c>
      <c r="E90" s="61">
        <v>3685</v>
      </c>
      <c r="F90" s="61">
        <v>1056.161</v>
      </c>
      <c r="G90" s="61">
        <v>2009.323</v>
      </c>
      <c r="H90" s="61">
        <v>1430</v>
      </c>
      <c r="I90" s="61">
        <v>2098.378</v>
      </c>
      <c r="J90" s="61">
        <v>496.257</v>
      </c>
      <c r="K90" s="61">
        <v>8071.938</v>
      </c>
      <c r="L90" s="61">
        <v>2300</v>
      </c>
      <c r="M90" s="61">
        <v>3156.453</v>
      </c>
    </row>
    <row r="91" spans="1:13" ht="15.75">
      <c r="A91" s="60" t="s">
        <v>115</v>
      </c>
      <c r="B91" s="61">
        <v>1270</v>
      </c>
      <c r="C91" s="61">
        <v>709.231</v>
      </c>
      <c r="D91" s="61">
        <v>392.557</v>
      </c>
      <c r="E91" s="61">
        <v>3685</v>
      </c>
      <c r="F91" s="61">
        <v>1095.093</v>
      </c>
      <c r="G91" s="61">
        <v>2001.614</v>
      </c>
      <c r="H91" s="61">
        <v>1430</v>
      </c>
      <c r="I91" s="61">
        <v>2125.672</v>
      </c>
      <c r="J91" s="61">
        <v>496.257</v>
      </c>
      <c r="K91" s="61">
        <v>8211.598</v>
      </c>
      <c r="L91" s="61">
        <v>2330</v>
      </c>
      <c r="M91" s="61">
        <v>3156.453</v>
      </c>
    </row>
    <row r="92" spans="1:13" ht="15.75">
      <c r="A92" s="60" t="s">
        <v>116</v>
      </c>
      <c r="B92" s="61">
        <v>1280</v>
      </c>
      <c r="C92" s="61">
        <v>714.19</v>
      </c>
      <c r="D92" s="61">
        <v>387.459</v>
      </c>
      <c r="E92" s="61">
        <v>3685</v>
      </c>
      <c r="F92" s="61">
        <v>1143.758</v>
      </c>
      <c r="G92" s="61">
        <v>2028.597</v>
      </c>
      <c r="H92" s="61">
        <v>1440</v>
      </c>
      <c r="I92" s="61">
        <v>2061.986</v>
      </c>
      <c r="J92" s="61">
        <v>496.257</v>
      </c>
      <c r="K92" s="61">
        <v>8316.099</v>
      </c>
      <c r="L92" s="61">
        <v>2360</v>
      </c>
      <c r="M92" s="61">
        <v>3166.347</v>
      </c>
    </row>
    <row r="93" spans="1:13" ht="15.75">
      <c r="A93" s="60" t="s">
        <v>117</v>
      </c>
      <c r="B93" s="61">
        <v>1280</v>
      </c>
      <c r="C93" s="61">
        <v>714.19</v>
      </c>
      <c r="D93" s="61">
        <v>397.655</v>
      </c>
      <c r="E93" s="61">
        <v>3685</v>
      </c>
      <c r="F93" s="61">
        <v>1241.087</v>
      </c>
      <c r="G93" s="61">
        <v>2030.525</v>
      </c>
      <c r="H93" s="61">
        <v>1450</v>
      </c>
      <c r="I93" s="61">
        <v>2125.672</v>
      </c>
      <c r="J93" s="61">
        <v>496.257</v>
      </c>
      <c r="K93" s="61">
        <v>8367.861</v>
      </c>
      <c r="L93" s="61">
        <v>2360</v>
      </c>
      <c r="M93" s="61">
        <v>3186.134</v>
      </c>
    </row>
    <row r="94" spans="1:13" ht="15.75">
      <c r="A94" s="60" t="s">
        <v>118</v>
      </c>
      <c r="B94" s="61">
        <v>1280</v>
      </c>
      <c r="C94" s="61">
        <v>714.19</v>
      </c>
      <c r="D94" s="61">
        <v>387.459</v>
      </c>
      <c r="E94" s="61">
        <v>3635</v>
      </c>
      <c r="F94" s="61">
        <v>1289.752</v>
      </c>
      <c r="G94" s="61">
        <v>1953.428</v>
      </c>
      <c r="H94" s="61">
        <v>1450</v>
      </c>
      <c r="I94" s="61">
        <v>2089.28</v>
      </c>
      <c r="J94" s="61">
        <v>513.03</v>
      </c>
      <c r="K94" s="61">
        <v>8348.328</v>
      </c>
      <c r="L94" s="61">
        <v>2210</v>
      </c>
      <c r="M94" s="61">
        <v>3205.921</v>
      </c>
    </row>
    <row r="95" spans="1:13" ht="15.75">
      <c r="A95" s="60" t="s">
        <v>119</v>
      </c>
      <c r="B95" s="61">
        <v>1260</v>
      </c>
      <c r="C95" s="61">
        <v>704.271</v>
      </c>
      <c r="D95" s="61">
        <v>367.066</v>
      </c>
      <c r="E95" s="61">
        <v>3735</v>
      </c>
      <c r="F95" s="61">
        <v>588.978</v>
      </c>
      <c r="G95" s="61">
        <v>1975.593</v>
      </c>
      <c r="H95" s="61">
        <v>1450</v>
      </c>
      <c r="I95" s="61">
        <v>2152.966</v>
      </c>
      <c r="J95" s="61">
        <v>584.316</v>
      </c>
      <c r="K95" s="61">
        <v>8340.515</v>
      </c>
      <c r="L95" s="61">
        <v>2325</v>
      </c>
      <c r="M95" s="61">
        <v>3225.708</v>
      </c>
    </row>
    <row r="96" spans="1:13" ht="15.75">
      <c r="A96" s="60" t="s">
        <v>120</v>
      </c>
      <c r="B96" s="61">
        <v>1280</v>
      </c>
      <c r="C96" s="61">
        <v>709.231</v>
      </c>
      <c r="D96" s="61">
        <v>367.066</v>
      </c>
      <c r="E96" s="61">
        <v>3685</v>
      </c>
      <c r="F96" s="61">
        <v>588.978</v>
      </c>
      <c r="G96" s="61">
        <v>1994.868</v>
      </c>
      <c r="H96" s="61">
        <v>1450</v>
      </c>
      <c r="I96" s="61">
        <v>2143.868</v>
      </c>
      <c r="J96" s="61">
        <v>580.122</v>
      </c>
      <c r="K96" s="61">
        <v>8360.048</v>
      </c>
      <c r="L96" s="61">
        <v>2325</v>
      </c>
      <c r="M96" s="61">
        <v>3235.601</v>
      </c>
    </row>
    <row r="97" spans="1:13" ht="15.75">
      <c r="A97" s="60" t="s">
        <v>121</v>
      </c>
      <c r="B97" s="61">
        <v>1280</v>
      </c>
      <c r="C97" s="61">
        <v>714.19</v>
      </c>
      <c r="D97" s="61">
        <v>377.263</v>
      </c>
      <c r="E97" s="61">
        <v>3685</v>
      </c>
      <c r="F97" s="61">
        <v>1474.679</v>
      </c>
      <c r="G97" s="61">
        <v>1994.868</v>
      </c>
      <c r="H97" s="61">
        <v>1450</v>
      </c>
      <c r="I97" s="61">
        <v>2162.064</v>
      </c>
      <c r="J97" s="61">
        <v>580.122</v>
      </c>
      <c r="K97" s="61">
        <v>8457.712</v>
      </c>
      <c r="L97" s="61">
        <v>2325</v>
      </c>
      <c r="M97" s="61">
        <v>3354.323</v>
      </c>
    </row>
    <row r="98" spans="1:13" ht="15.75">
      <c r="A98" s="60" t="s">
        <v>122</v>
      </c>
      <c r="B98" s="61">
        <v>1280</v>
      </c>
      <c r="C98" s="61">
        <v>711.214</v>
      </c>
      <c r="D98" s="61">
        <v>397.655</v>
      </c>
      <c r="E98" s="61">
        <v>3485</v>
      </c>
      <c r="F98" s="61">
        <v>1688.804</v>
      </c>
      <c r="G98" s="61">
        <v>1999.686</v>
      </c>
      <c r="H98" s="61">
        <v>1450</v>
      </c>
      <c r="I98" s="61">
        <v>2116.574</v>
      </c>
      <c r="J98" s="61">
        <v>580.122</v>
      </c>
      <c r="K98" s="61">
        <v>8462.595</v>
      </c>
      <c r="L98" s="61">
        <v>2325</v>
      </c>
      <c r="M98" s="61">
        <v>3393.897</v>
      </c>
    </row>
    <row r="99" spans="1:13" ht="15.75">
      <c r="A99" s="60" t="s">
        <v>123</v>
      </c>
      <c r="B99" s="61">
        <v>1280</v>
      </c>
      <c r="C99" s="61">
        <v>719.15</v>
      </c>
      <c r="D99" s="61">
        <v>392.557</v>
      </c>
      <c r="E99" s="61">
        <v>3635</v>
      </c>
      <c r="F99" s="61">
        <v>1581.742</v>
      </c>
      <c r="G99" s="61">
        <v>1999.686</v>
      </c>
      <c r="H99" s="61">
        <v>1450</v>
      </c>
      <c r="I99" s="61">
        <v>2207.555</v>
      </c>
      <c r="J99" s="61">
        <v>580.122</v>
      </c>
      <c r="K99" s="61">
        <v>8462.595</v>
      </c>
      <c r="L99" s="61">
        <v>2325</v>
      </c>
      <c r="M99" s="61">
        <v>3393.897</v>
      </c>
    </row>
    <row r="100" spans="1:13" ht="15.75">
      <c r="A100" s="60" t="s">
        <v>124</v>
      </c>
      <c r="B100" s="61">
        <v>1280</v>
      </c>
      <c r="C100" s="61">
        <v>719.15</v>
      </c>
      <c r="D100" s="61">
        <v>402.753</v>
      </c>
      <c r="E100" s="61">
        <v>3685</v>
      </c>
      <c r="F100" s="61">
        <v>1353.017</v>
      </c>
      <c r="G100" s="61">
        <v>1999.686</v>
      </c>
      <c r="H100" s="61">
        <v>1450</v>
      </c>
      <c r="I100" s="61">
        <v>2171.162</v>
      </c>
      <c r="J100" s="61">
        <v>596.895</v>
      </c>
      <c r="K100" s="61">
        <v>8413.763</v>
      </c>
      <c r="L100" s="61">
        <v>2305</v>
      </c>
      <c r="M100" s="61">
        <v>3423.578</v>
      </c>
    </row>
    <row r="101" spans="1:13" ht="15.75">
      <c r="A101" s="60" t="s">
        <v>125</v>
      </c>
      <c r="B101" s="61">
        <v>1290</v>
      </c>
      <c r="C101" s="61">
        <v>743.948</v>
      </c>
      <c r="D101" s="61">
        <v>397.655</v>
      </c>
      <c r="E101" s="61">
        <v>3685</v>
      </c>
      <c r="F101" s="61">
        <v>760.279</v>
      </c>
      <c r="G101" s="61">
        <v>2096.056</v>
      </c>
      <c r="H101" s="61">
        <v>1450</v>
      </c>
      <c r="I101" s="61">
        <v>2134.77</v>
      </c>
      <c r="J101" s="61">
        <v>596.895</v>
      </c>
      <c r="K101" s="61">
        <v>8521.193</v>
      </c>
      <c r="L101" s="61">
        <v>2310</v>
      </c>
      <c r="M101" s="61">
        <v>3453.258</v>
      </c>
    </row>
    <row r="102" spans="1:13" ht="15.75">
      <c r="A102" s="60" t="s">
        <v>126</v>
      </c>
      <c r="B102" s="61">
        <v>1290</v>
      </c>
      <c r="C102" s="61">
        <v>735</v>
      </c>
      <c r="D102" s="61">
        <v>388.416</v>
      </c>
      <c r="E102" s="61">
        <v>3635</v>
      </c>
      <c r="F102" s="61">
        <v>1261</v>
      </c>
      <c r="G102" s="61">
        <v>2215</v>
      </c>
      <c r="H102" s="61">
        <v>1462.7</v>
      </c>
      <c r="I102" s="61">
        <v>2218</v>
      </c>
      <c r="J102" s="61">
        <v>715</v>
      </c>
      <c r="K102" s="61">
        <v>8765</v>
      </c>
      <c r="L102" s="61">
        <v>2435</v>
      </c>
      <c r="M102" s="61">
        <v>3440</v>
      </c>
    </row>
    <row r="103" spans="1:13" ht="15.75">
      <c r="A103" s="60" t="s">
        <v>127</v>
      </c>
      <c r="B103" s="61">
        <v>1290</v>
      </c>
      <c r="C103" s="61">
        <v>730</v>
      </c>
      <c r="D103" s="61">
        <v>378.456</v>
      </c>
      <c r="E103" s="61">
        <v>3635</v>
      </c>
      <c r="F103" s="61">
        <v>1703</v>
      </c>
      <c r="G103" s="61">
        <v>2210</v>
      </c>
      <c r="H103" s="61">
        <v>1462.7</v>
      </c>
      <c r="I103" s="61">
        <v>2263</v>
      </c>
      <c r="J103" s="61">
        <v>735</v>
      </c>
      <c r="K103" s="61">
        <v>8760</v>
      </c>
      <c r="L103" s="61">
        <v>2435</v>
      </c>
      <c r="M103" s="61">
        <v>3410</v>
      </c>
    </row>
    <row r="104" spans="1:13" ht="15.75">
      <c r="A104" s="60" t="s">
        <v>128</v>
      </c>
      <c r="B104" s="61">
        <v>1290</v>
      </c>
      <c r="C104" s="61">
        <v>730</v>
      </c>
      <c r="D104" s="61">
        <v>378.456</v>
      </c>
      <c r="E104" s="61">
        <v>3635</v>
      </c>
      <c r="F104" s="61">
        <v>1825</v>
      </c>
      <c r="G104" s="61">
        <v>2210</v>
      </c>
      <c r="H104" s="61">
        <v>1462.7</v>
      </c>
      <c r="I104" s="61">
        <v>2380</v>
      </c>
      <c r="J104" s="61">
        <v>735</v>
      </c>
      <c r="K104" s="61">
        <v>8460</v>
      </c>
      <c r="L104" s="61">
        <v>2480</v>
      </c>
      <c r="M104" s="61">
        <v>3410</v>
      </c>
    </row>
    <row r="105" spans="1:13" ht="15.75">
      <c r="A105" s="60" t="s">
        <v>129</v>
      </c>
      <c r="B105" s="61">
        <v>1270</v>
      </c>
      <c r="C105" s="61">
        <v>710</v>
      </c>
      <c r="D105" s="61">
        <v>378.456</v>
      </c>
      <c r="E105" s="61">
        <v>3835</v>
      </c>
      <c r="F105" s="61">
        <v>1985</v>
      </c>
      <c r="G105" s="61">
        <v>2115</v>
      </c>
      <c r="H105" s="61">
        <v>1412.262</v>
      </c>
      <c r="I105" s="61">
        <v>2238</v>
      </c>
      <c r="J105" s="61">
        <v>705</v>
      </c>
      <c r="K105" s="61">
        <v>8585</v>
      </c>
      <c r="L105" s="61">
        <v>2420</v>
      </c>
      <c r="M105" s="61">
        <v>3240</v>
      </c>
    </row>
    <row r="106" spans="1:13" ht="15.75">
      <c r="A106" s="60" t="s">
        <v>130</v>
      </c>
      <c r="B106" s="61">
        <v>1250</v>
      </c>
      <c r="C106" s="61">
        <v>710</v>
      </c>
      <c r="D106" s="61">
        <v>378.456</v>
      </c>
      <c r="E106" s="61">
        <v>3635</v>
      </c>
      <c r="F106" s="61">
        <v>2245</v>
      </c>
      <c r="G106" s="61">
        <v>2105</v>
      </c>
      <c r="H106" s="61">
        <v>1371.911</v>
      </c>
      <c r="I106" s="61">
        <v>2230</v>
      </c>
      <c r="J106" s="61">
        <v>705</v>
      </c>
      <c r="K106" s="61">
        <v>8625</v>
      </c>
      <c r="L106" s="61">
        <v>2330</v>
      </c>
      <c r="M106" s="61">
        <v>3240</v>
      </c>
    </row>
    <row r="107" spans="1:13" ht="15.75">
      <c r="A107" s="60" t="s">
        <v>131</v>
      </c>
      <c r="B107" s="61">
        <v>1240</v>
      </c>
      <c r="C107" s="61">
        <v>710</v>
      </c>
      <c r="D107" s="61">
        <v>378.456</v>
      </c>
      <c r="E107" s="61">
        <v>3835</v>
      </c>
      <c r="F107" s="61">
        <v>1920</v>
      </c>
      <c r="G107" s="61">
        <v>2105</v>
      </c>
      <c r="H107" s="61">
        <v>1371.911</v>
      </c>
      <c r="I107" s="61">
        <v>2210</v>
      </c>
      <c r="J107" s="61">
        <v>705</v>
      </c>
      <c r="K107" s="61">
        <v>8325</v>
      </c>
      <c r="L107" s="61">
        <v>2300</v>
      </c>
      <c r="M107" s="61">
        <v>3210</v>
      </c>
    </row>
    <row r="108" spans="1:13" ht="15.75">
      <c r="A108" s="60" t="s">
        <v>132</v>
      </c>
      <c r="B108" s="61">
        <v>1230</v>
      </c>
      <c r="C108" s="61">
        <v>710</v>
      </c>
      <c r="D108" s="61">
        <v>328.659</v>
      </c>
      <c r="E108" s="61">
        <v>3585</v>
      </c>
      <c r="F108" s="61">
        <v>2355</v>
      </c>
      <c r="G108" s="61">
        <v>2075</v>
      </c>
      <c r="H108" s="61">
        <v>1371.911</v>
      </c>
      <c r="I108" s="61">
        <v>2160</v>
      </c>
      <c r="J108" s="61">
        <v>685</v>
      </c>
      <c r="K108" s="61">
        <v>8275</v>
      </c>
      <c r="L108" s="61">
        <v>2280</v>
      </c>
      <c r="M108" s="61">
        <v>3070</v>
      </c>
    </row>
    <row r="109" spans="1:13" ht="15.75">
      <c r="A109" s="60" t="s">
        <v>133</v>
      </c>
      <c r="B109" s="61">
        <v>1220</v>
      </c>
      <c r="C109" s="61">
        <v>730</v>
      </c>
      <c r="D109" s="61">
        <v>378.456</v>
      </c>
      <c r="E109" s="61">
        <v>3435</v>
      </c>
      <c r="F109" s="61">
        <v>2555</v>
      </c>
      <c r="G109" s="61">
        <v>2025</v>
      </c>
      <c r="H109" s="61">
        <v>1351.736</v>
      </c>
      <c r="I109" s="61">
        <v>2010</v>
      </c>
      <c r="J109" s="61">
        <v>675</v>
      </c>
      <c r="K109" s="61">
        <v>8225</v>
      </c>
      <c r="L109" s="61">
        <v>2300</v>
      </c>
      <c r="M109" s="61">
        <v>2990</v>
      </c>
    </row>
    <row r="110" spans="1:13" ht="15.75">
      <c r="A110" s="60" t="s">
        <v>134</v>
      </c>
      <c r="B110" s="61">
        <v>1220</v>
      </c>
      <c r="C110" s="61">
        <v>735</v>
      </c>
      <c r="D110" s="61">
        <v>383.436</v>
      </c>
      <c r="E110" s="61">
        <v>3685</v>
      </c>
      <c r="F110" s="61">
        <v>2555</v>
      </c>
      <c r="G110" s="61">
        <v>1972</v>
      </c>
      <c r="H110" s="61">
        <v>1346.692</v>
      </c>
      <c r="I110" s="61">
        <v>2010</v>
      </c>
      <c r="J110" s="61">
        <v>665</v>
      </c>
      <c r="K110" s="61">
        <v>8173</v>
      </c>
      <c r="L110" s="61">
        <v>2300</v>
      </c>
      <c r="M110" s="61">
        <v>2940</v>
      </c>
    </row>
    <row r="111" spans="1:13" ht="15.75">
      <c r="A111" s="60" t="s">
        <v>135</v>
      </c>
      <c r="B111" s="61">
        <v>1220</v>
      </c>
      <c r="C111" s="61">
        <v>765</v>
      </c>
      <c r="D111" s="61">
        <v>388.416</v>
      </c>
      <c r="E111" s="61">
        <v>3485</v>
      </c>
      <c r="F111" s="61">
        <v>2555</v>
      </c>
      <c r="G111" s="61">
        <v>1970</v>
      </c>
      <c r="H111" s="61">
        <v>1346.692</v>
      </c>
      <c r="I111" s="61">
        <v>1960</v>
      </c>
      <c r="J111" s="61">
        <v>670</v>
      </c>
      <c r="K111" s="61">
        <v>8220</v>
      </c>
      <c r="L111" s="61">
        <v>2290</v>
      </c>
      <c r="M111" s="61">
        <v>2990</v>
      </c>
    </row>
    <row r="112" spans="1:13" ht="15.75">
      <c r="A112" s="60" t="s">
        <v>136</v>
      </c>
      <c r="B112" s="61">
        <v>1220</v>
      </c>
      <c r="C112" s="61">
        <v>770</v>
      </c>
      <c r="D112" s="61">
        <v>378.456</v>
      </c>
      <c r="E112" s="61">
        <v>3635</v>
      </c>
      <c r="F112" s="61">
        <v>2505</v>
      </c>
      <c r="G112" s="61">
        <v>2020</v>
      </c>
      <c r="H112" s="61">
        <v>1361.824</v>
      </c>
      <c r="I112" s="61">
        <v>2060</v>
      </c>
      <c r="J112" s="61">
        <v>675</v>
      </c>
      <c r="K112" s="61">
        <v>8170</v>
      </c>
      <c r="L112" s="61">
        <v>2290</v>
      </c>
      <c r="M112" s="61">
        <v>3040</v>
      </c>
    </row>
    <row r="113" spans="1:13" ht="15.75">
      <c r="A113" s="60" t="s">
        <v>137</v>
      </c>
      <c r="B113" s="61">
        <v>1220</v>
      </c>
      <c r="C113" s="61">
        <v>785</v>
      </c>
      <c r="D113" s="61">
        <v>368.497</v>
      </c>
      <c r="E113" s="61">
        <v>3585</v>
      </c>
      <c r="F113" s="61">
        <v>2305</v>
      </c>
      <c r="G113" s="61">
        <v>2010</v>
      </c>
      <c r="H113" s="61">
        <v>1361.824</v>
      </c>
      <c r="I113" s="61">
        <v>2110</v>
      </c>
      <c r="J113" s="61">
        <v>680</v>
      </c>
      <c r="K113" s="61">
        <v>8110</v>
      </c>
      <c r="L113" s="61">
        <v>2290</v>
      </c>
      <c r="M113" s="61">
        <v>3040</v>
      </c>
    </row>
    <row r="114" spans="1:13" ht="15.75">
      <c r="A114" s="60" t="s">
        <v>138</v>
      </c>
      <c r="B114" s="61">
        <v>1230</v>
      </c>
      <c r="C114" s="61">
        <v>758.453</v>
      </c>
      <c r="D114" s="61">
        <v>369.956</v>
      </c>
      <c r="E114" s="61">
        <v>3664.831</v>
      </c>
      <c r="F114" s="61">
        <v>2515</v>
      </c>
      <c r="G114" s="61">
        <v>1994.981</v>
      </c>
      <c r="H114" s="61">
        <v>1360</v>
      </c>
      <c r="I114" s="61">
        <v>2079.997</v>
      </c>
      <c r="J114" s="61">
        <v>665.681</v>
      </c>
      <c r="K114" s="61">
        <v>8064.998</v>
      </c>
      <c r="L114" s="61">
        <v>2239.49</v>
      </c>
      <c r="M114" s="61">
        <v>3019.294</v>
      </c>
    </row>
    <row r="115" spans="1:13" ht="15.75">
      <c r="A115" s="60" t="s">
        <v>139</v>
      </c>
      <c r="B115" s="61">
        <v>1240</v>
      </c>
      <c r="C115" s="61">
        <v>758.453</v>
      </c>
      <c r="D115" s="61">
        <v>379.955</v>
      </c>
      <c r="E115" s="61">
        <v>3924.818</v>
      </c>
      <c r="F115" s="61">
        <v>2655</v>
      </c>
      <c r="G115" s="61">
        <v>2004.981</v>
      </c>
      <c r="H115" s="61">
        <v>1360</v>
      </c>
      <c r="I115" s="61">
        <v>2009.997</v>
      </c>
      <c r="J115" s="61">
        <v>665.681</v>
      </c>
      <c r="K115" s="61">
        <v>8164.998</v>
      </c>
      <c r="L115" s="61">
        <v>2329.469</v>
      </c>
      <c r="M115" s="61">
        <v>2999.366</v>
      </c>
    </row>
    <row r="116" spans="1:13" ht="15.75">
      <c r="A116" s="60" t="s">
        <v>140</v>
      </c>
      <c r="B116" s="61">
        <v>1250</v>
      </c>
      <c r="C116" s="61">
        <v>768.177</v>
      </c>
      <c r="D116" s="61">
        <v>349.959</v>
      </c>
      <c r="E116" s="61">
        <v>3794.825</v>
      </c>
      <c r="F116" s="61">
        <v>2430</v>
      </c>
      <c r="G116" s="61">
        <v>2019.981</v>
      </c>
      <c r="H116" s="61">
        <v>1360</v>
      </c>
      <c r="I116" s="61">
        <v>2159.997</v>
      </c>
      <c r="J116" s="61">
        <v>742.127</v>
      </c>
      <c r="K116" s="61">
        <v>8219.998</v>
      </c>
      <c r="L116" s="61">
        <v>2234.491</v>
      </c>
      <c r="M116" s="61">
        <v>2959.51</v>
      </c>
    </row>
    <row r="117" spans="1:13" ht="15.75">
      <c r="A117" s="60" t="s">
        <v>141</v>
      </c>
      <c r="B117" s="61">
        <v>1210</v>
      </c>
      <c r="C117" s="61">
        <v>748.73</v>
      </c>
      <c r="D117" s="61">
        <v>349.959</v>
      </c>
      <c r="E117" s="61">
        <v>3484.839</v>
      </c>
      <c r="F117" s="61">
        <v>2655</v>
      </c>
      <c r="G117" s="61">
        <v>1784.983</v>
      </c>
      <c r="H117" s="61">
        <v>1320</v>
      </c>
      <c r="I117" s="61">
        <v>2159.997</v>
      </c>
      <c r="J117" s="61">
        <v>675.236</v>
      </c>
      <c r="K117" s="61">
        <v>7664.998</v>
      </c>
      <c r="L117" s="61">
        <v>2179.504</v>
      </c>
      <c r="M117" s="61">
        <v>2800.084</v>
      </c>
    </row>
    <row r="118" spans="1:13" ht="15.75">
      <c r="A118" s="60" t="s">
        <v>142</v>
      </c>
      <c r="B118" s="61">
        <v>1190</v>
      </c>
      <c r="C118" s="61">
        <v>734.144</v>
      </c>
      <c r="D118" s="61">
        <v>369.956</v>
      </c>
      <c r="E118" s="61">
        <v>3434.841</v>
      </c>
      <c r="F118" s="61">
        <v>2705</v>
      </c>
      <c r="G118" s="61">
        <v>1814.983</v>
      </c>
      <c r="H118" s="61">
        <v>1300</v>
      </c>
      <c r="I118" s="61">
        <v>2189.997</v>
      </c>
      <c r="J118" s="61">
        <v>656.125</v>
      </c>
      <c r="K118" s="61">
        <v>7664.998</v>
      </c>
      <c r="L118" s="61">
        <v>2129.516</v>
      </c>
      <c r="M118" s="61">
        <v>2780.156</v>
      </c>
    </row>
    <row r="119" spans="1:13" ht="15.75">
      <c r="A119" s="60" t="s">
        <v>143</v>
      </c>
      <c r="B119" s="61">
        <v>1180</v>
      </c>
      <c r="C119" s="61">
        <v>734.144</v>
      </c>
      <c r="D119" s="61">
        <v>366.957</v>
      </c>
      <c r="E119" s="61">
        <v>3414.842</v>
      </c>
      <c r="F119" s="61">
        <v>2355</v>
      </c>
      <c r="G119" s="61">
        <v>1829.983</v>
      </c>
      <c r="H119" s="61">
        <v>1290</v>
      </c>
      <c r="I119" s="61">
        <v>2149.997</v>
      </c>
      <c r="J119" s="61">
        <v>627.458</v>
      </c>
      <c r="K119" s="61">
        <v>7609.998</v>
      </c>
      <c r="L119" s="61">
        <v>2109.521</v>
      </c>
      <c r="M119" s="61">
        <v>2760.228</v>
      </c>
    </row>
    <row r="120" spans="1:13" ht="15.75">
      <c r="A120" s="60" t="s">
        <v>144</v>
      </c>
      <c r="B120" s="61">
        <v>1180</v>
      </c>
      <c r="C120" s="61">
        <v>724.42</v>
      </c>
      <c r="D120" s="61">
        <v>364.957</v>
      </c>
      <c r="E120" s="61">
        <v>3514.838</v>
      </c>
      <c r="F120" s="61">
        <v>2805</v>
      </c>
      <c r="G120" s="61">
        <v>1829.983</v>
      </c>
      <c r="H120" s="61">
        <v>1290</v>
      </c>
      <c r="I120" s="61">
        <v>2129.997</v>
      </c>
      <c r="J120" s="61">
        <v>656.125</v>
      </c>
      <c r="K120" s="61">
        <v>7609.998</v>
      </c>
      <c r="L120" s="61">
        <v>2129.516</v>
      </c>
      <c r="M120" s="61">
        <v>2760.228</v>
      </c>
    </row>
    <row r="121" spans="1:13" ht="15.75">
      <c r="A121" s="60" t="s">
        <v>145</v>
      </c>
      <c r="B121" s="61">
        <v>1190</v>
      </c>
      <c r="C121" s="61">
        <v>729.282</v>
      </c>
      <c r="D121" s="61">
        <v>379.955</v>
      </c>
      <c r="E121" s="61">
        <v>3534.837</v>
      </c>
      <c r="F121" s="61">
        <v>2855</v>
      </c>
      <c r="G121" s="61">
        <v>1859.983</v>
      </c>
      <c r="H121" s="61">
        <v>1290</v>
      </c>
      <c r="I121" s="61">
        <v>2139.997</v>
      </c>
      <c r="J121" s="61">
        <v>656.125</v>
      </c>
      <c r="K121" s="61">
        <v>7709.998</v>
      </c>
      <c r="L121" s="61">
        <v>2139.514</v>
      </c>
      <c r="M121" s="61">
        <v>2760.228</v>
      </c>
    </row>
    <row r="122" spans="1:13" ht="15.75">
      <c r="A122" s="60" t="s">
        <v>146</v>
      </c>
      <c r="B122" s="61">
        <v>1190</v>
      </c>
      <c r="C122" s="61">
        <v>739.006</v>
      </c>
      <c r="D122" s="61">
        <v>379.955</v>
      </c>
      <c r="E122" s="61">
        <v>3484.839</v>
      </c>
      <c r="F122" s="61">
        <v>2855</v>
      </c>
      <c r="G122" s="61">
        <v>1884.982</v>
      </c>
      <c r="H122" s="61">
        <v>1300</v>
      </c>
      <c r="I122" s="61">
        <v>2149.997</v>
      </c>
      <c r="J122" s="61">
        <v>656.125</v>
      </c>
      <c r="K122" s="61">
        <v>7734.998</v>
      </c>
      <c r="L122" s="61">
        <v>2144.513</v>
      </c>
      <c r="M122" s="61">
        <v>2760.228</v>
      </c>
    </row>
    <row r="123" spans="1:13" ht="15.75">
      <c r="A123" s="60" t="s">
        <v>147</v>
      </c>
      <c r="B123" s="61">
        <v>1190</v>
      </c>
      <c r="C123" s="61">
        <v>748.73</v>
      </c>
      <c r="D123" s="61">
        <v>389.954</v>
      </c>
      <c r="E123" s="61">
        <v>3534.837</v>
      </c>
      <c r="F123" s="61">
        <v>2670</v>
      </c>
      <c r="G123" s="61">
        <v>1924.982</v>
      </c>
      <c r="H123" s="61">
        <v>1310</v>
      </c>
      <c r="I123" s="61">
        <v>2169.997</v>
      </c>
      <c r="J123" s="61">
        <v>656.125</v>
      </c>
      <c r="K123" s="61">
        <v>7844.998</v>
      </c>
      <c r="L123" s="61">
        <v>2144.513</v>
      </c>
      <c r="M123" s="61">
        <v>2760.228</v>
      </c>
    </row>
    <row r="124" spans="1:13" ht="15.75">
      <c r="A124" s="60" t="s">
        <v>148</v>
      </c>
      <c r="B124" s="61">
        <v>1190</v>
      </c>
      <c r="C124" s="61">
        <v>748.73</v>
      </c>
      <c r="D124" s="61">
        <v>379.955</v>
      </c>
      <c r="E124" s="61">
        <v>3484.839</v>
      </c>
      <c r="F124" s="61">
        <v>2205</v>
      </c>
      <c r="G124" s="61">
        <v>1904.982</v>
      </c>
      <c r="H124" s="61">
        <v>1320</v>
      </c>
      <c r="I124" s="61">
        <v>2159.997</v>
      </c>
      <c r="J124" s="61">
        <v>656.125</v>
      </c>
      <c r="K124" s="61">
        <v>7864.998</v>
      </c>
      <c r="L124" s="61">
        <v>2104.522</v>
      </c>
      <c r="M124" s="61">
        <v>2780.156</v>
      </c>
    </row>
    <row r="125" spans="1:13" ht="15.75">
      <c r="A125" s="62" t="s">
        <v>149</v>
      </c>
      <c r="B125" s="63">
        <v>1190</v>
      </c>
      <c r="C125" s="63">
        <v>748.73</v>
      </c>
      <c r="D125" s="63">
        <v>389.954</v>
      </c>
      <c r="E125" s="63">
        <v>3434.841</v>
      </c>
      <c r="F125" s="63">
        <v>1405</v>
      </c>
      <c r="G125" s="63">
        <v>1921.982</v>
      </c>
      <c r="H125" s="63">
        <v>1330</v>
      </c>
      <c r="I125" s="63">
        <v>2049.997</v>
      </c>
      <c r="J125" s="63">
        <v>665.681</v>
      </c>
      <c r="K125" s="63">
        <v>7862.998</v>
      </c>
      <c r="L125" s="63">
        <v>2154.51</v>
      </c>
      <c r="M125" s="63">
        <v>2780.156</v>
      </c>
    </row>
    <row r="126" spans="1:13" ht="15.75">
      <c r="A126" s="60" t="s">
        <v>150</v>
      </c>
      <c r="B126" s="61">
        <v>1205</v>
      </c>
      <c r="C126" s="61">
        <v>760</v>
      </c>
      <c r="D126" s="61">
        <v>390</v>
      </c>
      <c r="E126" s="61">
        <v>3444.128</v>
      </c>
      <c r="F126" s="61">
        <v>2215</v>
      </c>
      <c r="G126" s="61">
        <v>1917.749</v>
      </c>
      <c r="H126" s="61">
        <v>1330</v>
      </c>
      <c r="I126" s="61">
        <v>2030.273</v>
      </c>
      <c r="J126" s="61">
        <v>695</v>
      </c>
      <c r="K126" s="61">
        <v>7863</v>
      </c>
      <c r="L126" s="61">
        <v>2265</v>
      </c>
      <c r="M126" s="61">
        <v>2985.072</v>
      </c>
    </row>
    <row r="127" spans="1:13" ht="15.75">
      <c r="A127" s="60" t="s">
        <v>151</v>
      </c>
      <c r="B127" s="61">
        <v>1205</v>
      </c>
      <c r="C127" s="61">
        <v>760</v>
      </c>
      <c r="D127" s="61">
        <v>390</v>
      </c>
      <c r="E127" s="61">
        <v>3503.763</v>
      </c>
      <c r="F127" s="61">
        <v>2595</v>
      </c>
      <c r="G127" s="61">
        <v>1969.554</v>
      </c>
      <c r="H127" s="61">
        <v>1380</v>
      </c>
      <c r="I127" s="61">
        <v>2080.543</v>
      </c>
      <c r="J127" s="61">
        <v>705</v>
      </c>
      <c r="K127" s="61">
        <v>7865</v>
      </c>
      <c r="L127" s="61">
        <v>2270</v>
      </c>
      <c r="M127" s="61">
        <v>3049.344</v>
      </c>
    </row>
    <row r="128" spans="1:13" ht="15.75">
      <c r="A128" s="60" t="s">
        <v>152</v>
      </c>
      <c r="B128" s="61">
        <v>1205</v>
      </c>
      <c r="C128" s="61">
        <v>760</v>
      </c>
      <c r="D128" s="61">
        <v>390</v>
      </c>
      <c r="E128" s="61">
        <v>3712.485</v>
      </c>
      <c r="F128" s="61">
        <v>2215</v>
      </c>
      <c r="G128" s="61">
        <v>1993.99</v>
      </c>
      <c r="H128" s="61">
        <v>1390</v>
      </c>
      <c r="I128" s="61">
        <v>2100.651</v>
      </c>
      <c r="J128" s="61">
        <v>705</v>
      </c>
      <c r="K128" s="61">
        <v>7865</v>
      </c>
      <c r="L128" s="61">
        <v>2320</v>
      </c>
      <c r="M128" s="61">
        <v>3049.344</v>
      </c>
    </row>
    <row r="129" spans="1:13" ht="15.75">
      <c r="A129" s="60" t="s">
        <v>153</v>
      </c>
      <c r="B129" s="61">
        <v>1245</v>
      </c>
      <c r="C129" s="61">
        <v>750</v>
      </c>
      <c r="D129" s="61">
        <v>375</v>
      </c>
      <c r="E129" s="61">
        <v>3652.85</v>
      </c>
      <c r="F129" s="61">
        <v>2655</v>
      </c>
      <c r="G129" s="61">
        <v>2052.636</v>
      </c>
      <c r="H129" s="61">
        <v>1400</v>
      </c>
      <c r="I129" s="61">
        <v>2160.976</v>
      </c>
      <c r="J129" s="61">
        <v>715</v>
      </c>
      <c r="K129" s="61">
        <v>8100</v>
      </c>
      <c r="L129" s="61">
        <v>2400</v>
      </c>
      <c r="M129" s="61">
        <v>3102.904</v>
      </c>
    </row>
    <row r="130" spans="1:13" ht="15.75">
      <c r="A130" s="60" t="s">
        <v>154</v>
      </c>
      <c r="B130" s="61">
        <v>1255</v>
      </c>
      <c r="C130" s="61">
        <v>760</v>
      </c>
      <c r="D130" s="61">
        <v>370</v>
      </c>
      <c r="E130" s="61">
        <v>3662.789</v>
      </c>
      <c r="F130" s="61">
        <v>3055</v>
      </c>
      <c r="G130" s="61">
        <v>2052.636</v>
      </c>
      <c r="H130" s="61">
        <v>1400</v>
      </c>
      <c r="I130" s="61">
        <v>2130.813</v>
      </c>
      <c r="J130" s="61">
        <v>735</v>
      </c>
      <c r="K130" s="61">
        <v>8200</v>
      </c>
      <c r="L130" s="61">
        <v>2400</v>
      </c>
      <c r="M130" s="61">
        <v>3135.039</v>
      </c>
    </row>
    <row r="131" spans="1:13" ht="15.75">
      <c r="A131" s="60" t="s">
        <v>155</v>
      </c>
      <c r="B131" s="61">
        <v>1265</v>
      </c>
      <c r="C131" s="61">
        <v>750</v>
      </c>
      <c r="D131" s="61">
        <v>373</v>
      </c>
      <c r="E131" s="61">
        <v>3682.668</v>
      </c>
      <c r="F131" s="61">
        <v>2565</v>
      </c>
      <c r="G131" s="61">
        <v>2101.509</v>
      </c>
      <c r="H131" s="61">
        <v>1420</v>
      </c>
      <c r="I131" s="61">
        <v>2160.976</v>
      </c>
      <c r="J131" s="61">
        <v>735</v>
      </c>
      <c r="K131" s="61">
        <v>8250</v>
      </c>
      <c r="L131" s="61">
        <v>2300</v>
      </c>
      <c r="M131" s="61">
        <v>3156.463</v>
      </c>
    </row>
    <row r="132" spans="1:13" ht="15.75">
      <c r="A132" s="60" t="s">
        <v>156</v>
      </c>
      <c r="B132" s="61">
        <v>1265</v>
      </c>
      <c r="C132" s="61">
        <v>750</v>
      </c>
      <c r="D132" s="61">
        <v>401</v>
      </c>
      <c r="E132" s="61">
        <v>3727.394</v>
      </c>
      <c r="F132" s="61">
        <v>2525</v>
      </c>
      <c r="G132" s="61">
        <v>2121.058</v>
      </c>
      <c r="H132" s="61">
        <v>1425</v>
      </c>
      <c r="I132" s="61">
        <v>2201.192</v>
      </c>
      <c r="J132" s="61">
        <v>755</v>
      </c>
      <c r="K132" s="61">
        <v>8390</v>
      </c>
      <c r="L132" s="61">
        <v>2340</v>
      </c>
      <c r="M132" s="61">
        <v>3177.887</v>
      </c>
    </row>
    <row r="133" spans="1:13" ht="15.75">
      <c r="A133" s="60" t="s">
        <v>157</v>
      </c>
      <c r="B133" s="61">
        <v>1275</v>
      </c>
      <c r="C133" s="61">
        <v>760</v>
      </c>
      <c r="D133" s="61">
        <v>410</v>
      </c>
      <c r="E133" s="61">
        <v>3727.394</v>
      </c>
      <c r="F133" s="61">
        <v>2995</v>
      </c>
      <c r="G133" s="61">
        <v>2123.501</v>
      </c>
      <c r="H133" s="61">
        <v>1420</v>
      </c>
      <c r="I133" s="61">
        <v>2181.084</v>
      </c>
      <c r="J133" s="61">
        <v>755</v>
      </c>
      <c r="K133" s="61">
        <v>8822.5</v>
      </c>
      <c r="L133" s="61">
        <v>2400</v>
      </c>
      <c r="M133" s="61">
        <v>3188.599</v>
      </c>
    </row>
    <row r="134" spans="1:13" ht="15.75">
      <c r="A134" s="60" t="s">
        <v>158</v>
      </c>
      <c r="B134" s="61">
        <v>1265</v>
      </c>
      <c r="C134" s="61">
        <v>740</v>
      </c>
      <c r="D134" s="61">
        <v>425</v>
      </c>
      <c r="E134" s="61">
        <v>3732.363</v>
      </c>
      <c r="F134" s="61">
        <v>2875</v>
      </c>
      <c r="G134" s="61">
        <v>2121.058</v>
      </c>
      <c r="H134" s="61">
        <v>1430</v>
      </c>
      <c r="I134" s="61">
        <v>2130.813</v>
      </c>
      <c r="J134" s="61">
        <v>755</v>
      </c>
      <c r="K134" s="61">
        <v>8975</v>
      </c>
      <c r="L134" s="61">
        <v>2410</v>
      </c>
      <c r="M134" s="61">
        <v>3188.599</v>
      </c>
    </row>
    <row r="135" spans="1:13" ht="15.75">
      <c r="A135" s="60" t="s">
        <v>159</v>
      </c>
      <c r="B135" s="61">
        <v>1285</v>
      </c>
      <c r="C135" s="61">
        <v>723</v>
      </c>
      <c r="D135" s="61">
        <v>420</v>
      </c>
      <c r="E135" s="61">
        <v>3811.877</v>
      </c>
      <c r="F135" s="61">
        <v>3005</v>
      </c>
      <c r="G135" s="61">
        <v>2160.155</v>
      </c>
      <c r="H135" s="61">
        <v>1440</v>
      </c>
      <c r="I135" s="61">
        <v>2231.354</v>
      </c>
      <c r="J135" s="61">
        <v>760</v>
      </c>
      <c r="K135" s="61">
        <v>8800</v>
      </c>
      <c r="L135" s="61">
        <v>2430</v>
      </c>
      <c r="M135" s="61">
        <v>3263.583</v>
      </c>
    </row>
    <row r="136" spans="1:13" ht="15.75">
      <c r="A136" s="60" t="s">
        <v>160</v>
      </c>
      <c r="B136" s="61">
        <v>1280</v>
      </c>
      <c r="C136" s="61">
        <v>723</v>
      </c>
      <c r="D136" s="61">
        <v>415</v>
      </c>
      <c r="E136" s="61">
        <v>3806.907</v>
      </c>
      <c r="F136" s="61">
        <v>2815</v>
      </c>
      <c r="G136" s="61">
        <v>2165.043</v>
      </c>
      <c r="H136" s="61">
        <v>1440</v>
      </c>
      <c r="I136" s="61">
        <v>2281.624</v>
      </c>
      <c r="J136" s="61">
        <v>765</v>
      </c>
      <c r="K136" s="61">
        <v>8900</v>
      </c>
      <c r="L136" s="61">
        <v>2435</v>
      </c>
      <c r="M136" s="61">
        <v>3263.583</v>
      </c>
    </row>
    <row r="137" spans="1:13" ht="15.75">
      <c r="A137" s="60" t="s">
        <v>161</v>
      </c>
      <c r="B137" s="61">
        <v>1295</v>
      </c>
      <c r="C137" s="61">
        <v>721</v>
      </c>
      <c r="D137" s="61">
        <v>380</v>
      </c>
      <c r="E137" s="61">
        <v>3881.451</v>
      </c>
      <c r="F137" s="61">
        <v>1355</v>
      </c>
      <c r="G137" s="61">
        <v>2160.155</v>
      </c>
      <c r="H137" s="61">
        <v>1445</v>
      </c>
      <c r="I137" s="61">
        <v>2286.651</v>
      </c>
      <c r="J137" s="61">
        <v>765</v>
      </c>
      <c r="K137" s="61">
        <v>8800</v>
      </c>
      <c r="L137" s="61">
        <v>2440</v>
      </c>
      <c r="M137" s="61">
        <v>3295.719</v>
      </c>
    </row>
    <row r="138" spans="1:13" ht="15.75">
      <c r="A138" s="60" t="s">
        <v>162</v>
      </c>
      <c r="B138" s="61">
        <v>1336.553</v>
      </c>
      <c r="C138" s="61">
        <v>746</v>
      </c>
      <c r="D138" s="61">
        <v>420</v>
      </c>
      <c r="E138" s="61">
        <v>3935</v>
      </c>
      <c r="F138" s="61">
        <v>1704.772</v>
      </c>
      <c r="G138" s="61">
        <v>2168.97</v>
      </c>
      <c r="H138" s="61">
        <v>1450</v>
      </c>
      <c r="I138" s="61">
        <v>2285</v>
      </c>
      <c r="J138" s="61">
        <v>775</v>
      </c>
      <c r="K138" s="61">
        <v>8700</v>
      </c>
      <c r="L138" s="61">
        <v>2382.525</v>
      </c>
      <c r="M138" s="61">
        <v>3239.797</v>
      </c>
    </row>
    <row r="139" spans="1:13" ht="15.75">
      <c r="A139" s="60" t="s">
        <v>163</v>
      </c>
      <c r="B139" s="61">
        <v>1305.086</v>
      </c>
      <c r="C139" s="61">
        <v>749</v>
      </c>
      <c r="D139" s="61">
        <v>408</v>
      </c>
      <c r="E139" s="61">
        <v>3785</v>
      </c>
      <c r="F139" s="61">
        <v>2156.735</v>
      </c>
      <c r="G139" s="61">
        <v>2099.958</v>
      </c>
      <c r="H139" s="61">
        <v>1400</v>
      </c>
      <c r="I139" s="61">
        <v>2255</v>
      </c>
      <c r="J139" s="61">
        <v>735</v>
      </c>
      <c r="K139" s="61">
        <v>8320</v>
      </c>
      <c r="L139" s="61">
        <v>2324.495</v>
      </c>
      <c r="M139" s="61">
        <v>3166.589</v>
      </c>
    </row>
    <row r="140" spans="1:13" ht="15.75">
      <c r="A140" s="60" t="s">
        <v>164</v>
      </c>
      <c r="B140" s="61">
        <v>1305.086</v>
      </c>
      <c r="C140" s="61">
        <v>731</v>
      </c>
      <c r="D140" s="61">
        <v>425</v>
      </c>
      <c r="E140" s="61">
        <v>3835</v>
      </c>
      <c r="F140" s="61">
        <v>2805.203</v>
      </c>
      <c r="G140" s="61">
        <v>2070.381</v>
      </c>
      <c r="H140" s="61">
        <v>1390</v>
      </c>
      <c r="I140" s="61">
        <v>2285</v>
      </c>
      <c r="J140" s="61">
        <v>735</v>
      </c>
      <c r="K140" s="61">
        <v>8300</v>
      </c>
      <c r="L140" s="61">
        <v>2363.182</v>
      </c>
      <c r="M140" s="61">
        <v>3135.214</v>
      </c>
    </row>
    <row r="141" spans="1:13" ht="15.75">
      <c r="A141" s="60" t="s">
        <v>165</v>
      </c>
      <c r="B141" s="61">
        <v>1289.353</v>
      </c>
      <c r="C141" s="61">
        <v>739</v>
      </c>
      <c r="D141" s="61">
        <v>425</v>
      </c>
      <c r="E141" s="61">
        <v>3785</v>
      </c>
      <c r="F141" s="61">
        <v>2878.892</v>
      </c>
      <c r="G141" s="61">
        <v>1981.65</v>
      </c>
      <c r="H141" s="61">
        <v>1380</v>
      </c>
      <c r="I141" s="61">
        <v>2210</v>
      </c>
      <c r="J141" s="61">
        <v>715</v>
      </c>
      <c r="K141" s="61">
        <v>7950</v>
      </c>
      <c r="L141" s="61">
        <v>2276.136</v>
      </c>
      <c r="M141" s="61">
        <v>3051.547</v>
      </c>
    </row>
    <row r="142" spans="1:13" ht="15.75">
      <c r="A142" s="60" t="s">
        <v>166</v>
      </c>
      <c r="B142" s="61">
        <v>1305.086</v>
      </c>
      <c r="C142" s="61">
        <v>733</v>
      </c>
      <c r="D142" s="61">
        <v>420</v>
      </c>
      <c r="E142" s="61">
        <v>3685</v>
      </c>
      <c r="F142" s="61">
        <v>2854.329</v>
      </c>
      <c r="G142" s="61">
        <v>1964.89</v>
      </c>
      <c r="H142" s="61">
        <v>1360</v>
      </c>
      <c r="I142" s="61">
        <v>2140</v>
      </c>
      <c r="J142" s="61">
        <v>725</v>
      </c>
      <c r="K142" s="61">
        <v>8000</v>
      </c>
      <c r="L142" s="61">
        <v>2224.876</v>
      </c>
      <c r="M142" s="61">
        <v>3020.172</v>
      </c>
    </row>
    <row r="143" spans="1:13" ht="15.75">
      <c r="A143" s="60" t="s">
        <v>167</v>
      </c>
      <c r="B143" s="61">
        <v>1326.064</v>
      </c>
      <c r="C143" s="61">
        <v>728</v>
      </c>
      <c r="D143" s="61">
        <v>424</v>
      </c>
      <c r="E143" s="61">
        <v>3785</v>
      </c>
      <c r="F143" s="61">
        <v>1085.78</v>
      </c>
      <c r="G143" s="61">
        <v>2001.368</v>
      </c>
      <c r="H143" s="61">
        <v>1370</v>
      </c>
      <c r="I143" s="61">
        <v>2205</v>
      </c>
      <c r="J143" s="61">
        <v>735</v>
      </c>
      <c r="K143" s="61">
        <v>8050</v>
      </c>
      <c r="L143" s="61">
        <v>2208.434</v>
      </c>
      <c r="M143" s="61">
        <v>3030.63</v>
      </c>
    </row>
    <row r="144" spans="1:13" ht="15.75">
      <c r="A144" s="60" t="s">
        <v>168</v>
      </c>
      <c r="B144" s="61">
        <v>1336.553</v>
      </c>
      <c r="C144" s="61">
        <v>713</v>
      </c>
      <c r="D144" s="61">
        <v>406</v>
      </c>
      <c r="E144" s="61">
        <v>3875</v>
      </c>
      <c r="F144" s="61">
        <v>2107.608</v>
      </c>
      <c r="G144" s="61">
        <v>1991.509</v>
      </c>
      <c r="H144" s="61">
        <v>1380</v>
      </c>
      <c r="I144" s="61">
        <v>2140</v>
      </c>
      <c r="J144" s="61">
        <v>735</v>
      </c>
      <c r="K144" s="61">
        <v>8250</v>
      </c>
      <c r="L144" s="61">
        <v>2189.091</v>
      </c>
      <c r="M144" s="61">
        <v>3020.172</v>
      </c>
    </row>
    <row r="145" spans="1:13" ht="15.75">
      <c r="A145" s="60" t="s">
        <v>169</v>
      </c>
      <c r="B145" s="61">
        <v>1336.553</v>
      </c>
      <c r="C145" s="61">
        <v>701</v>
      </c>
      <c r="D145" s="61">
        <v>408</v>
      </c>
      <c r="E145" s="61">
        <v>3785</v>
      </c>
      <c r="F145" s="61">
        <v>2824.853</v>
      </c>
      <c r="G145" s="61">
        <v>2006.297</v>
      </c>
      <c r="H145" s="61">
        <v>1380</v>
      </c>
      <c r="I145" s="61">
        <v>2207</v>
      </c>
      <c r="J145" s="61">
        <v>725</v>
      </c>
      <c r="K145" s="61">
        <v>8070</v>
      </c>
      <c r="L145" s="61">
        <v>2176.517</v>
      </c>
      <c r="M145" s="61">
        <v>3009.713</v>
      </c>
    </row>
    <row r="146" spans="1:13" ht="15.75">
      <c r="A146" s="60" t="s">
        <v>170</v>
      </c>
      <c r="B146" s="61">
        <v>1305.086</v>
      </c>
      <c r="C146" s="61">
        <v>710</v>
      </c>
      <c r="D146" s="61">
        <v>404</v>
      </c>
      <c r="E146" s="61">
        <v>3655</v>
      </c>
      <c r="F146" s="61">
        <v>2626.383</v>
      </c>
      <c r="G146" s="61">
        <v>1942.214</v>
      </c>
      <c r="H146" s="61">
        <v>1350</v>
      </c>
      <c r="I146" s="61">
        <v>2360</v>
      </c>
      <c r="J146" s="61">
        <v>685</v>
      </c>
      <c r="K146" s="61">
        <v>7800</v>
      </c>
      <c r="L146" s="61">
        <v>2102.045</v>
      </c>
      <c r="M146" s="61">
        <v>2842.38</v>
      </c>
    </row>
    <row r="147" spans="1:13" ht="15.75">
      <c r="A147" s="60" t="s">
        <v>171</v>
      </c>
      <c r="B147" s="61">
        <v>1284.108</v>
      </c>
      <c r="C147" s="61">
        <v>754</v>
      </c>
      <c r="D147" s="61">
        <v>401</v>
      </c>
      <c r="E147" s="61">
        <v>3535</v>
      </c>
      <c r="F147" s="61">
        <v>2860.224</v>
      </c>
      <c r="G147" s="61">
        <v>1922.496</v>
      </c>
      <c r="H147" s="61">
        <v>1320</v>
      </c>
      <c r="I147" s="61">
        <v>2350</v>
      </c>
      <c r="J147" s="61">
        <v>685</v>
      </c>
      <c r="K147" s="61">
        <v>7670</v>
      </c>
      <c r="L147" s="61">
        <v>2073.03</v>
      </c>
      <c r="M147" s="61">
        <v>2873.755</v>
      </c>
    </row>
    <row r="148" spans="1:13" ht="15.75">
      <c r="A148" s="60" t="s">
        <v>172</v>
      </c>
      <c r="B148" s="61">
        <v>1294.597</v>
      </c>
      <c r="C148" s="61">
        <v>785</v>
      </c>
      <c r="D148" s="61">
        <v>402</v>
      </c>
      <c r="E148" s="61">
        <v>3535</v>
      </c>
      <c r="F148" s="61">
        <v>2756.076</v>
      </c>
      <c r="G148" s="61">
        <v>1912.637</v>
      </c>
      <c r="H148" s="61">
        <v>1310</v>
      </c>
      <c r="I148" s="61">
        <v>2350</v>
      </c>
      <c r="J148" s="61">
        <v>665</v>
      </c>
      <c r="K148" s="61">
        <v>7670</v>
      </c>
      <c r="L148" s="61">
        <v>2073.03</v>
      </c>
      <c r="M148" s="61">
        <v>2863.297</v>
      </c>
    </row>
    <row r="149" spans="1:13" ht="15.75">
      <c r="A149" s="60" t="s">
        <v>173</v>
      </c>
      <c r="B149" s="61">
        <v>1294.597</v>
      </c>
      <c r="C149" s="61">
        <v>820</v>
      </c>
      <c r="D149" s="61">
        <v>403</v>
      </c>
      <c r="E149" s="61">
        <v>3491</v>
      </c>
      <c r="F149" s="61">
        <v>1989.705</v>
      </c>
      <c r="G149" s="61">
        <v>1912.637</v>
      </c>
      <c r="H149" s="61">
        <v>1310</v>
      </c>
      <c r="I149" s="61">
        <v>2290</v>
      </c>
      <c r="J149" s="61">
        <v>655</v>
      </c>
      <c r="K149" s="61">
        <v>7600</v>
      </c>
      <c r="L149" s="61">
        <v>2073.03</v>
      </c>
      <c r="M149" s="61">
        <v>2873.755</v>
      </c>
    </row>
    <row r="150" spans="1:13" ht="15.75">
      <c r="A150" s="60" t="s">
        <v>174</v>
      </c>
      <c r="B150" s="61">
        <v>1221</v>
      </c>
      <c r="C150" s="61">
        <v>910</v>
      </c>
      <c r="D150" s="61">
        <v>389.698</v>
      </c>
      <c r="E150" s="61">
        <v>3385</v>
      </c>
      <c r="F150" s="61">
        <v>2315</v>
      </c>
      <c r="G150" s="61">
        <v>1850</v>
      </c>
      <c r="H150" s="61">
        <v>1260</v>
      </c>
      <c r="I150" s="61">
        <v>2150</v>
      </c>
      <c r="J150" s="61">
        <v>625</v>
      </c>
      <c r="K150" s="61">
        <v>7300</v>
      </c>
      <c r="L150" s="61">
        <v>2060</v>
      </c>
      <c r="M150" s="61">
        <v>2630</v>
      </c>
    </row>
    <row r="151" spans="1:13" ht="15.75">
      <c r="A151" s="60" t="s">
        <v>175</v>
      </c>
      <c r="B151" s="61">
        <v>1215</v>
      </c>
      <c r="C151" s="61">
        <v>950</v>
      </c>
      <c r="D151" s="61">
        <v>382.65</v>
      </c>
      <c r="E151" s="61">
        <v>3365</v>
      </c>
      <c r="F151" s="61">
        <v>2545</v>
      </c>
      <c r="G151" s="61">
        <v>1803</v>
      </c>
      <c r="H151" s="61">
        <v>1280</v>
      </c>
      <c r="I151" s="61">
        <v>2100</v>
      </c>
      <c r="J151" s="61">
        <v>625</v>
      </c>
      <c r="K151" s="61">
        <v>7210</v>
      </c>
      <c r="L151" s="61">
        <v>2050</v>
      </c>
      <c r="M151" s="61">
        <v>2600</v>
      </c>
    </row>
    <row r="152" spans="1:13" ht="15.75">
      <c r="A152" s="60" t="s">
        <v>176</v>
      </c>
      <c r="B152" s="61">
        <v>1235</v>
      </c>
      <c r="C152" s="61">
        <v>940</v>
      </c>
      <c r="D152" s="61">
        <v>390.705</v>
      </c>
      <c r="E152" s="61">
        <v>3385</v>
      </c>
      <c r="F152" s="61">
        <v>2515</v>
      </c>
      <c r="G152" s="61">
        <v>1850</v>
      </c>
      <c r="H152" s="61">
        <v>1290</v>
      </c>
      <c r="I152" s="61">
        <v>2120</v>
      </c>
      <c r="J152" s="61">
        <v>635</v>
      </c>
      <c r="K152" s="61">
        <v>7310</v>
      </c>
      <c r="L152" s="61">
        <v>2055</v>
      </c>
      <c r="M152" s="61">
        <v>2620</v>
      </c>
    </row>
    <row r="153" spans="1:13" ht="15.75">
      <c r="A153" s="60" t="s">
        <v>177</v>
      </c>
      <c r="B153" s="61">
        <v>1245</v>
      </c>
      <c r="C153" s="61">
        <v>940</v>
      </c>
      <c r="D153" s="61">
        <v>388.691</v>
      </c>
      <c r="E153" s="61">
        <v>3375</v>
      </c>
      <c r="F153" s="61">
        <v>1215</v>
      </c>
      <c r="G153" s="61">
        <v>1860</v>
      </c>
      <c r="H153" s="61">
        <v>1300</v>
      </c>
      <c r="I153" s="61">
        <v>2130</v>
      </c>
      <c r="J153" s="61">
        <v>655</v>
      </c>
      <c r="K153" s="61">
        <v>7455</v>
      </c>
      <c r="L153" s="61">
        <v>2070</v>
      </c>
      <c r="M153" s="61">
        <v>2530</v>
      </c>
    </row>
    <row r="154" spans="1:13" ht="15.75">
      <c r="A154" s="60" t="s">
        <v>178</v>
      </c>
      <c r="B154" s="61">
        <v>1275</v>
      </c>
      <c r="C154" s="61">
        <v>930</v>
      </c>
      <c r="D154" s="61">
        <v>387.684</v>
      </c>
      <c r="E154" s="61">
        <v>3395</v>
      </c>
      <c r="F154" s="61">
        <v>1865</v>
      </c>
      <c r="G154" s="61">
        <v>1880</v>
      </c>
      <c r="H154" s="61">
        <v>1310</v>
      </c>
      <c r="I154" s="61">
        <v>2070</v>
      </c>
      <c r="J154" s="61">
        <v>675</v>
      </c>
      <c r="K154" s="61">
        <v>7450</v>
      </c>
      <c r="L154" s="61">
        <v>2060</v>
      </c>
      <c r="M154" s="61">
        <v>2730</v>
      </c>
    </row>
    <row r="155" spans="1:13" ht="15.75">
      <c r="A155" s="60" t="s">
        <v>179</v>
      </c>
      <c r="B155" s="61">
        <v>1285</v>
      </c>
      <c r="C155" s="61">
        <v>895</v>
      </c>
      <c r="D155" s="61">
        <v>389.698</v>
      </c>
      <c r="E155" s="61">
        <v>3415</v>
      </c>
      <c r="F155" s="61">
        <v>1525</v>
      </c>
      <c r="G155" s="61">
        <v>1890</v>
      </c>
      <c r="H155" s="61">
        <v>1320</v>
      </c>
      <c r="I155" s="61">
        <v>2060</v>
      </c>
      <c r="J155" s="61">
        <v>665</v>
      </c>
      <c r="K155" s="61">
        <v>7500</v>
      </c>
      <c r="L155" s="61">
        <v>2060</v>
      </c>
      <c r="M155" s="61">
        <v>2735</v>
      </c>
    </row>
    <row r="156" spans="1:13" ht="15.75">
      <c r="A156" s="60" t="s">
        <v>180</v>
      </c>
      <c r="B156" s="61">
        <v>1305</v>
      </c>
      <c r="C156" s="61">
        <v>870</v>
      </c>
      <c r="D156" s="61">
        <v>401.782</v>
      </c>
      <c r="E156" s="61">
        <v>3425</v>
      </c>
      <c r="F156" s="61">
        <v>1835</v>
      </c>
      <c r="G156" s="61">
        <v>1910</v>
      </c>
      <c r="H156" s="61">
        <v>1330</v>
      </c>
      <c r="I156" s="61">
        <v>2050</v>
      </c>
      <c r="J156" s="61">
        <v>675</v>
      </c>
      <c r="K156" s="61">
        <v>7700</v>
      </c>
      <c r="L156" s="61">
        <v>2080</v>
      </c>
      <c r="M156" s="61">
        <v>2735</v>
      </c>
    </row>
    <row r="157" spans="1:13" ht="15.75">
      <c r="A157" s="60" t="s">
        <v>181</v>
      </c>
      <c r="B157" s="61">
        <v>1315</v>
      </c>
      <c r="C157" s="61">
        <v>910</v>
      </c>
      <c r="D157" s="61">
        <v>395.74</v>
      </c>
      <c r="E157" s="61">
        <v>3440</v>
      </c>
      <c r="F157" s="61">
        <v>1505</v>
      </c>
      <c r="G157" s="61">
        <v>1910</v>
      </c>
      <c r="H157" s="61">
        <v>1330</v>
      </c>
      <c r="I157" s="61">
        <v>2100</v>
      </c>
      <c r="J157" s="61">
        <v>685</v>
      </c>
      <c r="K157" s="61">
        <v>7730</v>
      </c>
      <c r="L157" s="61">
        <v>2090</v>
      </c>
      <c r="M157" s="61">
        <v>2765</v>
      </c>
    </row>
    <row r="158" spans="1:13" ht="15.75">
      <c r="A158" s="60" t="s">
        <v>182</v>
      </c>
      <c r="B158" s="61">
        <v>1345</v>
      </c>
      <c r="C158" s="61">
        <v>885</v>
      </c>
      <c r="D158" s="61">
        <v>406.817</v>
      </c>
      <c r="E158" s="61">
        <v>3485</v>
      </c>
      <c r="F158" s="61">
        <v>1825</v>
      </c>
      <c r="G158" s="61">
        <v>1930</v>
      </c>
      <c r="H158" s="61">
        <v>1350</v>
      </c>
      <c r="I158" s="61">
        <v>2143</v>
      </c>
      <c r="J158" s="61">
        <v>695</v>
      </c>
      <c r="K158" s="61">
        <v>7880</v>
      </c>
      <c r="L158" s="61">
        <v>2103</v>
      </c>
      <c r="M158" s="61">
        <v>2955</v>
      </c>
    </row>
    <row r="159" spans="1:13" ht="15.75">
      <c r="A159" s="60" t="s">
        <v>183</v>
      </c>
      <c r="B159" s="61">
        <v>1395</v>
      </c>
      <c r="C159" s="61">
        <v>895</v>
      </c>
      <c r="D159" s="61">
        <v>392.719</v>
      </c>
      <c r="E159" s="61">
        <v>3535</v>
      </c>
      <c r="F159" s="61">
        <v>2425</v>
      </c>
      <c r="G159" s="61">
        <v>1930</v>
      </c>
      <c r="H159" s="61">
        <v>1350</v>
      </c>
      <c r="I159" s="61">
        <v>2140</v>
      </c>
      <c r="J159" s="61">
        <v>725</v>
      </c>
      <c r="K159" s="61">
        <v>7900</v>
      </c>
      <c r="L159" s="61">
        <v>2113</v>
      </c>
      <c r="M159" s="61">
        <v>2980</v>
      </c>
    </row>
    <row r="160" spans="1:13" ht="15.75">
      <c r="A160" s="60" t="s">
        <v>184</v>
      </c>
      <c r="B160" s="61">
        <v>1383</v>
      </c>
      <c r="C160" s="61">
        <v>815</v>
      </c>
      <c r="D160" s="61">
        <v>391.712</v>
      </c>
      <c r="E160" s="61">
        <v>3535</v>
      </c>
      <c r="F160" s="61">
        <v>2395</v>
      </c>
      <c r="G160" s="61">
        <v>1940</v>
      </c>
      <c r="H160" s="61">
        <v>1350</v>
      </c>
      <c r="I160" s="61">
        <v>2150</v>
      </c>
      <c r="J160" s="61">
        <v>730</v>
      </c>
      <c r="K160" s="61">
        <v>8100</v>
      </c>
      <c r="L160" s="61">
        <v>2100</v>
      </c>
      <c r="M160" s="61">
        <v>2972</v>
      </c>
    </row>
    <row r="161" spans="1:13" ht="15.75">
      <c r="A161" s="60" t="s">
        <v>185</v>
      </c>
      <c r="B161" s="61">
        <v>1445</v>
      </c>
      <c r="C161" s="61">
        <v>820</v>
      </c>
      <c r="D161" s="61">
        <v>391.712</v>
      </c>
      <c r="E161" s="61">
        <v>3585</v>
      </c>
      <c r="F161" s="61">
        <v>2325</v>
      </c>
      <c r="G161" s="61">
        <v>1969.5</v>
      </c>
      <c r="H161" s="61">
        <v>1350</v>
      </c>
      <c r="I161" s="61">
        <v>2200</v>
      </c>
      <c r="J161" s="61">
        <v>755</v>
      </c>
      <c r="K161" s="61">
        <v>8049.5</v>
      </c>
      <c r="L161" s="61">
        <v>2140</v>
      </c>
      <c r="M161" s="61">
        <v>1020</v>
      </c>
    </row>
    <row r="162" spans="1:13" ht="15.75">
      <c r="A162" s="60" t="s">
        <v>186</v>
      </c>
      <c r="B162" s="61">
        <v>1490</v>
      </c>
      <c r="C162" s="61">
        <v>820</v>
      </c>
      <c r="D162" s="61">
        <v>385</v>
      </c>
      <c r="E162" s="61">
        <v>3624.868</v>
      </c>
      <c r="F162" s="61">
        <v>2548.524</v>
      </c>
      <c r="G162" s="61">
        <v>1951.283</v>
      </c>
      <c r="H162" s="61">
        <v>1375</v>
      </c>
      <c r="I162" s="61">
        <v>2344.681</v>
      </c>
      <c r="J162" s="61">
        <v>713.206</v>
      </c>
      <c r="K162" s="61">
        <v>8498.575</v>
      </c>
      <c r="L162" s="61">
        <v>2200</v>
      </c>
      <c r="M162" s="61">
        <v>630</v>
      </c>
    </row>
    <row r="163" spans="1:13" ht="15.75">
      <c r="A163" s="60" t="s">
        <v>187</v>
      </c>
      <c r="B163" s="61">
        <v>1495</v>
      </c>
      <c r="C163" s="61">
        <v>825</v>
      </c>
      <c r="D163" s="61">
        <v>375</v>
      </c>
      <c r="E163" s="61">
        <v>3699.141</v>
      </c>
      <c r="F163" s="61">
        <v>2483.689</v>
      </c>
      <c r="G163" s="61">
        <v>2010.621</v>
      </c>
      <c r="H163" s="61">
        <v>1400</v>
      </c>
      <c r="I163" s="61">
        <v>2395.488</v>
      </c>
      <c r="J163" s="61">
        <v>736.592</v>
      </c>
      <c r="K163" s="61">
        <v>8796.588</v>
      </c>
      <c r="L163" s="61">
        <v>2250</v>
      </c>
      <c r="M163" s="61">
        <v>1450</v>
      </c>
    </row>
    <row r="164" spans="1:13" ht="15.75">
      <c r="A164" s="60" t="s">
        <v>188</v>
      </c>
      <c r="B164" s="61">
        <v>1555</v>
      </c>
      <c r="C164" s="61">
        <v>850</v>
      </c>
      <c r="D164" s="61">
        <v>370</v>
      </c>
      <c r="E164" s="61">
        <v>3723.899</v>
      </c>
      <c r="F164" s="61">
        <v>1369.521</v>
      </c>
      <c r="G164" s="61">
        <v>2255.819</v>
      </c>
      <c r="H164" s="61">
        <v>1405</v>
      </c>
      <c r="I164" s="61">
        <v>2060.165</v>
      </c>
      <c r="J164" s="61">
        <v>736.592</v>
      </c>
      <c r="K164" s="61">
        <v>9381.705</v>
      </c>
      <c r="L164" s="61">
        <v>2450</v>
      </c>
      <c r="M164" s="61">
        <v>2390</v>
      </c>
    </row>
    <row r="165" spans="1:13" ht="15.75">
      <c r="A165" s="60" t="s">
        <v>189</v>
      </c>
      <c r="B165" s="61">
        <v>1645</v>
      </c>
      <c r="C165" s="61">
        <v>910</v>
      </c>
      <c r="D165" s="61">
        <v>385</v>
      </c>
      <c r="E165" s="61">
        <v>3718.947</v>
      </c>
      <c r="F165" s="61">
        <v>52.873</v>
      </c>
      <c r="G165" s="61">
        <v>2353.898</v>
      </c>
      <c r="H165" s="61">
        <v>1430</v>
      </c>
      <c r="I165" s="61">
        <v>1994.116</v>
      </c>
      <c r="J165" s="61">
        <v>736.592</v>
      </c>
      <c r="K165" s="61">
        <v>9520.547</v>
      </c>
      <c r="L165" s="61">
        <v>2450</v>
      </c>
      <c r="M165" s="61">
        <v>2555</v>
      </c>
    </row>
    <row r="166" spans="1:13" ht="15.75">
      <c r="A166" s="60" t="s">
        <v>190</v>
      </c>
      <c r="B166" s="61">
        <v>1645</v>
      </c>
      <c r="C166" s="61">
        <v>920</v>
      </c>
      <c r="D166" s="61">
        <v>330</v>
      </c>
      <c r="E166" s="61">
        <v>3718.947</v>
      </c>
      <c r="F166" s="61">
        <v>292.263</v>
      </c>
      <c r="G166" s="61">
        <v>2241.107</v>
      </c>
      <c r="H166" s="61">
        <v>1435</v>
      </c>
      <c r="I166" s="61">
        <v>2082.262</v>
      </c>
      <c r="J166" s="61">
        <v>736.592</v>
      </c>
      <c r="K166" s="61">
        <v>9322.202</v>
      </c>
      <c r="L166" s="61">
        <v>2400</v>
      </c>
      <c r="M166" s="61">
        <v>2665</v>
      </c>
    </row>
    <row r="167" spans="1:13" ht="15.75">
      <c r="A167" s="60" t="s">
        <v>191</v>
      </c>
      <c r="B167" s="61">
        <v>1625</v>
      </c>
      <c r="C167" s="61">
        <v>920</v>
      </c>
      <c r="D167" s="61">
        <v>357</v>
      </c>
      <c r="E167" s="61">
        <v>3718.947</v>
      </c>
      <c r="F167" s="61">
        <v>451.857</v>
      </c>
      <c r="G167" s="61">
        <v>2059.661</v>
      </c>
      <c r="H167" s="61">
        <v>1430</v>
      </c>
      <c r="I167" s="61">
        <v>2183.875</v>
      </c>
      <c r="J167" s="61">
        <v>689.82</v>
      </c>
      <c r="K167" s="61">
        <v>8627.995</v>
      </c>
      <c r="L167" s="61">
        <v>2350</v>
      </c>
      <c r="M167" s="61">
        <v>2640</v>
      </c>
    </row>
    <row r="168" spans="1:13" ht="15.75">
      <c r="A168" s="60" t="s">
        <v>192</v>
      </c>
      <c r="B168" s="61">
        <v>1645</v>
      </c>
      <c r="C168" s="61">
        <v>920</v>
      </c>
      <c r="D168" s="61">
        <v>375</v>
      </c>
      <c r="E168" s="61">
        <v>3748.657</v>
      </c>
      <c r="F168" s="61">
        <v>571.552</v>
      </c>
      <c r="G168" s="61">
        <v>2059.661</v>
      </c>
      <c r="H168" s="61">
        <v>1430</v>
      </c>
      <c r="I168" s="61">
        <v>2219.439</v>
      </c>
      <c r="J168" s="61">
        <v>689.82</v>
      </c>
      <c r="K168" s="61">
        <v>8538.74</v>
      </c>
      <c r="L168" s="61">
        <v>2350</v>
      </c>
      <c r="M168" s="61">
        <v>2640</v>
      </c>
    </row>
    <row r="169" spans="1:13" ht="15.75">
      <c r="A169" s="60" t="s">
        <v>193</v>
      </c>
      <c r="B169" s="61">
        <v>1645</v>
      </c>
      <c r="C169" s="61">
        <v>920</v>
      </c>
      <c r="D169" s="61">
        <v>380</v>
      </c>
      <c r="E169" s="61">
        <v>3748.657</v>
      </c>
      <c r="F169" s="61">
        <v>1050.333</v>
      </c>
      <c r="G169" s="61">
        <v>2059.661</v>
      </c>
      <c r="H169" s="61">
        <v>1425</v>
      </c>
      <c r="I169" s="61">
        <v>2294.681</v>
      </c>
      <c r="J169" s="61">
        <v>689.82</v>
      </c>
      <c r="K169" s="61">
        <v>8538.74</v>
      </c>
      <c r="L169" s="61">
        <v>2340</v>
      </c>
      <c r="M169" s="61">
        <v>2640</v>
      </c>
    </row>
    <row r="170" spans="1:13" ht="15.75">
      <c r="A170" s="60" t="s">
        <v>194</v>
      </c>
      <c r="B170" s="61">
        <v>1645</v>
      </c>
      <c r="C170" s="61">
        <v>920</v>
      </c>
      <c r="D170" s="61">
        <v>477</v>
      </c>
      <c r="E170" s="61">
        <v>3748.657</v>
      </c>
      <c r="F170" s="61">
        <v>1399.444</v>
      </c>
      <c r="G170" s="61">
        <v>2059.661</v>
      </c>
      <c r="H170" s="61">
        <v>1425</v>
      </c>
      <c r="I170" s="61">
        <v>2395.488</v>
      </c>
      <c r="J170" s="61">
        <v>689.82</v>
      </c>
      <c r="K170" s="61">
        <v>8479.237</v>
      </c>
      <c r="L170" s="61">
        <v>2300</v>
      </c>
      <c r="M170" s="61">
        <v>2640</v>
      </c>
    </row>
    <row r="171" spans="1:13" ht="15.75">
      <c r="A171" s="60" t="s">
        <v>195</v>
      </c>
      <c r="B171" s="61">
        <v>1645</v>
      </c>
      <c r="C171" s="61">
        <v>920</v>
      </c>
      <c r="D171" s="61">
        <v>480</v>
      </c>
      <c r="E171" s="61">
        <v>3748.657</v>
      </c>
      <c r="F171" s="61">
        <v>1748.555</v>
      </c>
      <c r="G171" s="61">
        <v>2157.74</v>
      </c>
      <c r="H171" s="61">
        <v>1420</v>
      </c>
      <c r="I171" s="61">
        <v>2395.488</v>
      </c>
      <c r="J171" s="61">
        <v>689.82</v>
      </c>
      <c r="K171" s="61">
        <v>8578.409</v>
      </c>
      <c r="L171" s="61">
        <v>2330</v>
      </c>
      <c r="M171" s="61">
        <v>2640</v>
      </c>
    </row>
    <row r="172" spans="1:13" ht="15.75">
      <c r="A172" s="60" t="s">
        <v>196</v>
      </c>
      <c r="B172" s="61">
        <v>1645</v>
      </c>
      <c r="C172" s="61">
        <v>920</v>
      </c>
      <c r="D172" s="61">
        <v>497</v>
      </c>
      <c r="E172" s="61">
        <v>3798.172</v>
      </c>
      <c r="F172" s="61">
        <v>1848.302</v>
      </c>
      <c r="G172" s="61">
        <v>2157.74</v>
      </c>
      <c r="H172" s="61">
        <v>1420</v>
      </c>
      <c r="I172" s="61">
        <v>2446.294</v>
      </c>
      <c r="J172" s="61">
        <v>736.592</v>
      </c>
      <c r="K172" s="61">
        <v>8429.651</v>
      </c>
      <c r="L172" s="61">
        <v>2350</v>
      </c>
      <c r="M172" s="61">
        <v>2540</v>
      </c>
    </row>
    <row r="173" spans="1:13" ht="15.75">
      <c r="A173" s="60" t="s">
        <v>197</v>
      </c>
      <c r="B173" s="61">
        <v>1645</v>
      </c>
      <c r="C173" s="61">
        <v>980</v>
      </c>
      <c r="D173" s="61">
        <v>520</v>
      </c>
      <c r="E173" s="61">
        <v>3912.203</v>
      </c>
      <c r="F173" s="61">
        <v>1948.048</v>
      </c>
      <c r="G173" s="61">
        <v>2255.819</v>
      </c>
      <c r="H173" s="61">
        <v>1450</v>
      </c>
      <c r="I173" s="61">
        <v>2497.101</v>
      </c>
      <c r="J173" s="61">
        <v>736.592</v>
      </c>
      <c r="K173" s="61">
        <v>8588.326</v>
      </c>
      <c r="L173" s="61">
        <v>2400</v>
      </c>
      <c r="M173" s="61">
        <v>2540</v>
      </c>
    </row>
    <row r="174" spans="1:13" ht="15.75">
      <c r="A174" s="60" t="s">
        <v>198</v>
      </c>
      <c r="B174" s="61">
        <v>1645</v>
      </c>
      <c r="C174" s="61">
        <v>1030</v>
      </c>
      <c r="D174" s="61">
        <v>503</v>
      </c>
      <c r="E174" s="61">
        <v>3950</v>
      </c>
      <c r="F174" s="61">
        <v>2103</v>
      </c>
      <c r="G174" s="61">
        <v>2300</v>
      </c>
      <c r="H174" s="61">
        <v>1450</v>
      </c>
      <c r="I174" s="61">
        <v>2348.374</v>
      </c>
      <c r="J174" s="61">
        <v>751.455</v>
      </c>
      <c r="K174" s="61">
        <v>8700</v>
      </c>
      <c r="L174" s="61">
        <v>2400</v>
      </c>
      <c r="M174" s="61">
        <v>2540</v>
      </c>
    </row>
    <row r="175" spans="1:13" ht="15.75">
      <c r="A175" s="60" t="s">
        <v>199</v>
      </c>
      <c r="B175" s="61">
        <v>1645</v>
      </c>
      <c r="C175" s="61">
        <v>1030</v>
      </c>
      <c r="D175" s="61">
        <v>530</v>
      </c>
      <c r="E175" s="61">
        <v>3950</v>
      </c>
      <c r="F175" s="61">
        <v>2003</v>
      </c>
      <c r="G175" s="61">
        <v>2300</v>
      </c>
      <c r="H175" s="61">
        <v>1450</v>
      </c>
      <c r="I175" s="61">
        <v>2348.374</v>
      </c>
      <c r="J175" s="61">
        <v>761.008</v>
      </c>
      <c r="K175" s="61">
        <v>8700</v>
      </c>
      <c r="L175" s="61">
        <v>2420</v>
      </c>
      <c r="M175" s="61">
        <v>2540</v>
      </c>
    </row>
    <row r="176" spans="1:13" ht="15.75">
      <c r="A176" s="60" t="s">
        <v>200</v>
      </c>
      <c r="B176" s="61">
        <v>1645</v>
      </c>
      <c r="C176" s="61">
        <v>1030</v>
      </c>
      <c r="D176" s="61">
        <v>510</v>
      </c>
      <c r="E176" s="61">
        <v>3960</v>
      </c>
      <c r="F176" s="61">
        <v>2203</v>
      </c>
      <c r="G176" s="61">
        <v>2355</v>
      </c>
      <c r="H176" s="61">
        <v>1450</v>
      </c>
      <c r="I176" s="61">
        <v>2348.374</v>
      </c>
      <c r="J176" s="61">
        <v>761.008</v>
      </c>
      <c r="K176" s="61">
        <v>8400</v>
      </c>
      <c r="L176" s="61">
        <v>2370</v>
      </c>
      <c r="M176" s="61">
        <v>2540</v>
      </c>
    </row>
    <row r="177" spans="1:13" ht="15.75">
      <c r="A177" s="60" t="s">
        <v>201</v>
      </c>
      <c r="B177" s="61">
        <v>1645</v>
      </c>
      <c r="C177" s="61">
        <v>1030</v>
      </c>
      <c r="D177" s="61">
        <v>533</v>
      </c>
      <c r="E177" s="61">
        <v>3970</v>
      </c>
      <c r="F177" s="61">
        <v>2303</v>
      </c>
      <c r="G177" s="61">
        <v>2350</v>
      </c>
      <c r="H177" s="61">
        <v>1450</v>
      </c>
      <c r="I177" s="61">
        <v>2348.374</v>
      </c>
      <c r="J177" s="61">
        <v>761.008</v>
      </c>
      <c r="K177" s="61">
        <v>8400</v>
      </c>
      <c r="L177" s="61">
        <v>2220</v>
      </c>
      <c r="M177" s="61">
        <v>2540</v>
      </c>
    </row>
    <row r="178" spans="1:13" ht="15.75">
      <c r="A178" s="60" t="s">
        <v>202</v>
      </c>
      <c r="B178" s="61">
        <v>1645</v>
      </c>
      <c r="C178" s="61">
        <v>1030</v>
      </c>
      <c r="D178" s="61">
        <v>540</v>
      </c>
      <c r="E178" s="61">
        <v>3980</v>
      </c>
      <c r="F178" s="61">
        <v>1903</v>
      </c>
      <c r="G178" s="61">
        <v>2400</v>
      </c>
      <c r="H178" s="61">
        <v>1450</v>
      </c>
      <c r="I178" s="61">
        <v>2348.374</v>
      </c>
      <c r="J178" s="61">
        <v>761.008</v>
      </c>
      <c r="K178" s="61">
        <v>8500</v>
      </c>
      <c r="L178" s="61">
        <v>2280</v>
      </c>
      <c r="M178" s="61">
        <v>2540</v>
      </c>
    </row>
    <row r="179" spans="1:13" ht="15.75">
      <c r="A179" s="60" t="s">
        <v>203</v>
      </c>
      <c r="B179" s="61">
        <v>1665</v>
      </c>
      <c r="C179" s="61">
        <v>1030</v>
      </c>
      <c r="D179" s="61">
        <v>528.5</v>
      </c>
      <c r="E179" s="61">
        <v>3990</v>
      </c>
      <c r="F179" s="61">
        <v>1703</v>
      </c>
      <c r="G179" s="61">
        <v>2400</v>
      </c>
      <c r="H179" s="61">
        <v>1500</v>
      </c>
      <c r="I179" s="61">
        <v>2394.51</v>
      </c>
      <c r="J179" s="61">
        <v>799.219</v>
      </c>
      <c r="K179" s="61">
        <v>9500</v>
      </c>
      <c r="L179" s="61">
        <v>2510</v>
      </c>
      <c r="M179" s="61">
        <v>2540</v>
      </c>
    </row>
    <row r="180" spans="1:13" ht="15.75">
      <c r="A180" s="60" t="s">
        <v>204</v>
      </c>
      <c r="B180" s="61">
        <v>1695</v>
      </c>
      <c r="C180" s="61">
        <v>1030</v>
      </c>
      <c r="D180" s="61">
        <v>532</v>
      </c>
      <c r="E180" s="61">
        <v>4010</v>
      </c>
      <c r="F180" s="61">
        <v>2003</v>
      </c>
      <c r="G180" s="61">
        <v>2400</v>
      </c>
      <c r="H180" s="61">
        <v>1550</v>
      </c>
      <c r="I180" s="61">
        <v>2394.51</v>
      </c>
      <c r="J180" s="61">
        <v>799.219</v>
      </c>
      <c r="K180" s="61">
        <v>9500</v>
      </c>
      <c r="L180" s="61">
        <v>2530</v>
      </c>
      <c r="M180" s="61">
        <v>2540</v>
      </c>
    </row>
    <row r="181" spans="1:13" ht="15.75">
      <c r="A181" s="60" t="s">
        <v>205</v>
      </c>
      <c r="B181" s="61">
        <v>1695</v>
      </c>
      <c r="C181" s="61">
        <v>1050</v>
      </c>
      <c r="D181" s="61">
        <v>531.501</v>
      </c>
      <c r="E181" s="61">
        <v>4030</v>
      </c>
      <c r="F181" s="61">
        <v>1803</v>
      </c>
      <c r="G181" s="61">
        <v>2400</v>
      </c>
      <c r="H181" s="61">
        <v>1560</v>
      </c>
      <c r="I181" s="61">
        <v>2302.239</v>
      </c>
      <c r="J181" s="61">
        <v>799.219</v>
      </c>
      <c r="K181" s="61">
        <v>9500</v>
      </c>
      <c r="L181" s="61">
        <v>2600</v>
      </c>
      <c r="M181" s="61">
        <v>2540</v>
      </c>
    </row>
    <row r="182" spans="1:13" ht="15.75">
      <c r="A182" s="60" t="s">
        <v>206</v>
      </c>
      <c r="B182" s="61">
        <v>1695</v>
      </c>
      <c r="C182" s="61">
        <v>1070</v>
      </c>
      <c r="D182" s="61">
        <v>531.501</v>
      </c>
      <c r="E182" s="61">
        <v>4030</v>
      </c>
      <c r="F182" s="61">
        <v>2303</v>
      </c>
      <c r="G182" s="61">
        <v>2400</v>
      </c>
      <c r="H182" s="61">
        <v>1560</v>
      </c>
      <c r="I182" s="61">
        <v>2302.239</v>
      </c>
      <c r="J182" s="61">
        <v>799.219</v>
      </c>
      <c r="K182" s="61">
        <v>9500</v>
      </c>
      <c r="L182" s="61">
        <v>2600</v>
      </c>
      <c r="M182" s="61">
        <v>2540</v>
      </c>
    </row>
    <row r="183" spans="1:13" ht="15.75">
      <c r="A183" s="60" t="s">
        <v>207</v>
      </c>
      <c r="B183" s="61">
        <v>1695</v>
      </c>
      <c r="C183" s="61">
        <v>1090</v>
      </c>
      <c r="D183" s="61">
        <v>537</v>
      </c>
      <c r="E183" s="61">
        <v>4035</v>
      </c>
      <c r="F183" s="61">
        <v>2203</v>
      </c>
      <c r="G183" s="61">
        <v>2400</v>
      </c>
      <c r="H183" s="61">
        <v>1560</v>
      </c>
      <c r="I183" s="61">
        <v>2302.239</v>
      </c>
      <c r="J183" s="61">
        <v>799.219</v>
      </c>
      <c r="K183" s="61">
        <v>9500</v>
      </c>
      <c r="L183" s="61">
        <v>2602</v>
      </c>
      <c r="M183" s="61">
        <v>2640</v>
      </c>
    </row>
    <row r="184" spans="1:13" ht="15.75">
      <c r="A184" s="60" t="s">
        <v>208</v>
      </c>
      <c r="B184" s="61">
        <v>1725</v>
      </c>
      <c r="C184" s="61">
        <v>1100</v>
      </c>
      <c r="D184" s="61">
        <v>534</v>
      </c>
      <c r="E184" s="61">
        <v>4050</v>
      </c>
      <c r="F184" s="61">
        <v>1703</v>
      </c>
      <c r="G184" s="61">
        <v>2400</v>
      </c>
      <c r="H184" s="61">
        <v>1600</v>
      </c>
      <c r="I184" s="61">
        <v>2302.239</v>
      </c>
      <c r="J184" s="61">
        <v>799.219</v>
      </c>
      <c r="K184" s="61">
        <v>9500</v>
      </c>
      <c r="L184" s="61">
        <v>2602</v>
      </c>
      <c r="M184" s="61">
        <v>2540</v>
      </c>
    </row>
    <row r="185" spans="1:13" ht="15.75">
      <c r="A185" s="62" t="s">
        <v>209</v>
      </c>
      <c r="B185" s="63">
        <v>1725</v>
      </c>
      <c r="C185" s="63">
        <v>1100</v>
      </c>
      <c r="D185" s="63">
        <v>529</v>
      </c>
      <c r="E185" s="63">
        <v>4060</v>
      </c>
      <c r="F185" s="63">
        <v>1903</v>
      </c>
      <c r="G185" s="63">
        <v>2400</v>
      </c>
      <c r="H185" s="63">
        <v>1600</v>
      </c>
      <c r="I185" s="63">
        <v>2209.967</v>
      </c>
      <c r="J185" s="63">
        <v>799.219</v>
      </c>
      <c r="K185" s="63">
        <v>9500</v>
      </c>
      <c r="L185" s="63">
        <v>2602</v>
      </c>
      <c r="M185" s="63">
        <v>2640</v>
      </c>
    </row>
    <row r="186" spans="1:13" ht="15.75">
      <c r="A186" s="60" t="s">
        <v>210</v>
      </c>
      <c r="B186" s="61">
        <v>1750</v>
      </c>
      <c r="C186" s="61">
        <v>1110</v>
      </c>
      <c r="D186" s="61">
        <v>531.783</v>
      </c>
      <c r="E186" s="61">
        <v>4060</v>
      </c>
      <c r="F186" s="61">
        <v>1903</v>
      </c>
      <c r="G186" s="61">
        <v>2450</v>
      </c>
      <c r="H186" s="61">
        <v>1600</v>
      </c>
      <c r="I186" s="61">
        <v>2430</v>
      </c>
      <c r="J186" s="61">
        <v>835</v>
      </c>
      <c r="K186" s="61">
        <v>9500</v>
      </c>
      <c r="L186" s="61">
        <v>2502</v>
      </c>
      <c r="M186" s="61">
        <v>2640</v>
      </c>
    </row>
    <row r="187" spans="1:13" ht="15.75">
      <c r="A187" s="60" t="s">
        <v>211</v>
      </c>
      <c r="B187" s="61">
        <v>1755</v>
      </c>
      <c r="C187" s="61">
        <v>1120</v>
      </c>
      <c r="D187" s="61">
        <v>537.312</v>
      </c>
      <c r="E187" s="61">
        <v>4080</v>
      </c>
      <c r="F187" s="61">
        <v>1903</v>
      </c>
      <c r="G187" s="61">
        <v>2500</v>
      </c>
      <c r="H187" s="61">
        <v>1600</v>
      </c>
      <c r="I187" s="61">
        <v>2480</v>
      </c>
      <c r="J187" s="61">
        <v>835</v>
      </c>
      <c r="K187" s="61">
        <v>9500</v>
      </c>
      <c r="L187" s="61">
        <v>2502</v>
      </c>
      <c r="M187" s="61">
        <v>2640</v>
      </c>
    </row>
    <row r="188" spans="1:13" ht="15.75">
      <c r="A188" s="60" t="s">
        <v>212</v>
      </c>
      <c r="B188" s="61">
        <v>1775</v>
      </c>
      <c r="C188" s="61">
        <v>1140</v>
      </c>
      <c r="D188" s="61">
        <v>527.965</v>
      </c>
      <c r="E188" s="61">
        <v>4080</v>
      </c>
      <c r="F188" s="61">
        <v>1903</v>
      </c>
      <c r="G188" s="61">
        <v>2500</v>
      </c>
      <c r="H188" s="61">
        <v>1620</v>
      </c>
      <c r="I188" s="61">
        <v>2580</v>
      </c>
      <c r="J188" s="61">
        <v>835</v>
      </c>
      <c r="K188" s="61">
        <v>9500</v>
      </c>
      <c r="L188" s="61">
        <v>2552</v>
      </c>
      <c r="M188" s="61">
        <v>2640</v>
      </c>
    </row>
    <row r="189" spans="1:13" ht="15.75">
      <c r="A189" s="60" t="s">
        <v>213</v>
      </c>
      <c r="B189" s="61">
        <v>1775</v>
      </c>
      <c r="C189" s="61">
        <v>1150</v>
      </c>
      <c r="D189" s="61">
        <v>522.66</v>
      </c>
      <c r="E189" s="61">
        <v>4090</v>
      </c>
      <c r="F189" s="61">
        <v>1903</v>
      </c>
      <c r="G189" s="61">
        <v>2500</v>
      </c>
      <c r="H189" s="61">
        <v>1625</v>
      </c>
      <c r="I189" s="61">
        <v>2640</v>
      </c>
      <c r="J189" s="61">
        <v>835</v>
      </c>
      <c r="K189" s="61">
        <v>9600</v>
      </c>
      <c r="L189" s="61">
        <v>2602</v>
      </c>
      <c r="M189" s="61">
        <v>2540</v>
      </c>
    </row>
    <row r="190" spans="1:13" ht="15.75">
      <c r="A190" s="60" t="s">
        <v>214</v>
      </c>
      <c r="B190" s="61">
        <v>1775</v>
      </c>
      <c r="C190" s="61">
        <v>1170</v>
      </c>
      <c r="D190" s="61">
        <v>526.223</v>
      </c>
      <c r="E190" s="61">
        <v>4100</v>
      </c>
      <c r="F190" s="61">
        <v>1903</v>
      </c>
      <c r="G190" s="61">
        <v>2500</v>
      </c>
      <c r="H190" s="61">
        <v>1630</v>
      </c>
      <c r="I190" s="61">
        <v>2690</v>
      </c>
      <c r="J190" s="61">
        <v>835</v>
      </c>
      <c r="K190" s="61">
        <v>9600</v>
      </c>
      <c r="L190" s="61">
        <v>2402</v>
      </c>
      <c r="M190" s="61">
        <v>2540</v>
      </c>
    </row>
    <row r="191" spans="1:13" ht="15.75">
      <c r="A191" s="60" t="s">
        <v>215</v>
      </c>
      <c r="B191" s="61">
        <v>1805</v>
      </c>
      <c r="C191" s="61">
        <v>1169</v>
      </c>
      <c r="D191" s="61">
        <v>547.856</v>
      </c>
      <c r="E191" s="61">
        <v>4210</v>
      </c>
      <c r="F191" s="61">
        <v>1903</v>
      </c>
      <c r="G191" s="61">
        <v>2500</v>
      </c>
      <c r="H191" s="61">
        <v>1635</v>
      </c>
      <c r="I191" s="61">
        <v>2695</v>
      </c>
      <c r="J191" s="61">
        <v>835</v>
      </c>
      <c r="K191" s="61">
        <v>9600</v>
      </c>
      <c r="L191" s="61">
        <v>2402</v>
      </c>
      <c r="M191" s="61">
        <v>2540</v>
      </c>
    </row>
    <row r="192" spans="1:13" ht="15.75">
      <c r="A192" s="60" t="s">
        <v>216</v>
      </c>
      <c r="B192" s="61">
        <v>1805</v>
      </c>
      <c r="C192" s="61">
        <v>1211</v>
      </c>
      <c r="D192" s="61">
        <v>547.639</v>
      </c>
      <c r="E192" s="61">
        <v>4220</v>
      </c>
      <c r="F192" s="61">
        <v>2003</v>
      </c>
      <c r="G192" s="61">
        <v>2500</v>
      </c>
      <c r="H192" s="61">
        <v>1635</v>
      </c>
      <c r="I192" s="61">
        <v>2695</v>
      </c>
      <c r="J192" s="61">
        <v>835</v>
      </c>
      <c r="K192" s="61">
        <v>9600</v>
      </c>
      <c r="L192" s="61">
        <v>2502</v>
      </c>
      <c r="M192" s="61">
        <v>2540</v>
      </c>
    </row>
    <row r="193" spans="1:13" ht="15.75">
      <c r="A193" s="60" t="s">
        <v>217</v>
      </c>
      <c r="B193" s="61">
        <v>1825</v>
      </c>
      <c r="C193" s="61">
        <v>1356</v>
      </c>
      <c r="D193" s="61">
        <v>477.047</v>
      </c>
      <c r="E193" s="61">
        <v>4230</v>
      </c>
      <c r="F193" s="61">
        <v>1903</v>
      </c>
      <c r="G193" s="61">
        <v>2500</v>
      </c>
      <c r="H193" s="61">
        <v>1650</v>
      </c>
      <c r="I193" s="61">
        <v>2590</v>
      </c>
      <c r="J193" s="61">
        <v>835</v>
      </c>
      <c r="K193" s="61">
        <v>9600</v>
      </c>
      <c r="L193" s="61">
        <v>2552</v>
      </c>
      <c r="M193" s="61">
        <v>2540</v>
      </c>
    </row>
    <row r="194" spans="1:13" ht="15.75">
      <c r="A194" s="60" t="s">
        <v>218</v>
      </c>
      <c r="B194" s="61">
        <v>1825</v>
      </c>
      <c r="C194" s="61">
        <v>1400</v>
      </c>
      <c r="D194" s="61">
        <v>541.7</v>
      </c>
      <c r="E194" s="61">
        <v>4190</v>
      </c>
      <c r="F194" s="61">
        <v>2053</v>
      </c>
      <c r="G194" s="61">
        <v>2600</v>
      </c>
      <c r="H194" s="61">
        <v>1650</v>
      </c>
      <c r="I194" s="61">
        <v>2635</v>
      </c>
      <c r="J194" s="61">
        <v>835</v>
      </c>
      <c r="K194" s="61">
        <v>9600</v>
      </c>
      <c r="L194" s="61">
        <v>2602</v>
      </c>
      <c r="M194" s="61">
        <v>2540</v>
      </c>
    </row>
    <row r="195" spans="1:13" ht="15.75">
      <c r="A195" s="60" t="s">
        <v>219</v>
      </c>
      <c r="B195" s="61">
        <v>1825</v>
      </c>
      <c r="C195" s="61">
        <v>1360</v>
      </c>
      <c r="D195" s="61">
        <v>534.306</v>
      </c>
      <c r="E195" s="61">
        <v>4150</v>
      </c>
      <c r="F195" s="61">
        <v>1803</v>
      </c>
      <c r="G195" s="61">
        <v>2600</v>
      </c>
      <c r="H195" s="61">
        <v>1650</v>
      </c>
      <c r="I195" s="61">
        <v>2695</v>
      </c>
      <c r="J195" s="61">
        <v>835</v>
      </c>
      <c r="K195" s="61">
        <v>9500</v>
      </c>
      <c r="L195" s="61">
        <v>2602</v>
      </c>
      <c r="M195" s="61">
        <v>2540</v>
      </c>
    </row>
    <row r="196" spans="1:13" ht="15.75">
      <c r="A196" s="60" t="s">
        <v>220</v>
      </c>
      <c r="B196" s="61">
        <v>1825</v>
      </c>
      <c r="C196" s="61">
        <v>1400</v>
      </c>
      <c r="D196" s="61">
        <v>535.277</v>
      </c>
      <c r="E196" s="61">
        <v>4150</v>
      </c>
      <c r="F196" s="61">
        <v>1703</v>
      </c>
      <c r="G196" s="61">
        <v>2600</v>
      </c>
      <c r="H196" s="61">
        <v>1650</v>
      </c>
      <c r="I196" s="61">
        <v>2695</v>
      </c>
      <c r="J196" s="61">
        <v>835</v>
      </c>
      <c r="K196" s="61">
        <v>9500</v>
      </c>
      <c r="L196" s="61">
        <v>2602</v>
      </c>
      <c r="M196" s="61">
        <v>2540</v>
      </c>
    </row>
    <row r="197" spans="1:13" ht="15.75">
      <c r="A197" s="60" t="s">
        <v>221</v>
      </c>
      <c r="B197" s="61">
        <v>1825</v>
      </c>
      <c r="C197" s="61">
        <v>1410</v>
      </c>
      <c r="D197" s="61">
        <v>555.097</v>
      </c>
      <c r="E197" s="61">
        <v>4100</v>
      </c>
      <c r="F197" s="61">
        <v>1653</v>
      </c>
      <c r="G197" s="61">
        <v>2600</v>
      </c>
      <c r="H197" s="61">
        <v>1650</v>
      </c>
      <c r="I197" s="61">
        <v>2695</v>
      </c>
      <c r="J197" s="61">
        <v>835</v>
      </c>
      <c r="K197" s="61">
        <v>9500</v>
      </c>
      <c r="L197" s="61">
        <v>2602</v>
      </c>
      <c r="M197" s="61">
        <v>2540</v>
      </c>
    </row>
    <row r="198" spans="1:13" ht="15.75">
      <c r="A198" s="60" t="s">
        <v>222</v>
      </c>
      <c r="B198" s="61">
        <v>1825</v>
      </c>
      <c r="C198" s="61">
        <v>1420</v>
      </c>
      <c r="D198" s="61">
        <v>553.342</v>
      </c>
      <c r="E198" s="61">
        <v>4100</v>
      </c>
      <c r="F198" s="61">
        <v>1603</v>
      </c>
      <c r="G198" s="61">
        <v>2600</v>
      </c>
      <c r="H198" s="61">
        <v>1650</v>
      </c>
      <c r="I198" s="61">
        <v>2560</v>
      </c>
      <c r="J198" s="61">
        <v>835</v>
      </c>
      <c r="K198" s="61">
        <v>9400</v>
      </c>
      <c r="L198" s="61">
        <v>2602</v>
      </c>
      <c r="M198" s="61">
        <v>2540</v>
      </c>
    </row>
    <row r="199" spans="1:13" ht="15.75">
      <c r="A199" s="60" t="s">
        <v>223</v>
      </c>
      <c r="B199" s="61">
        <v>1825</v>
      </c>
      <c r="C199" s="61">
        <v>1420</v>
      </c>
      <c r="D199" s="61">
        <v>551.417</v>
      </c>
      <c r="E199" s="61">
        <v>4050</v>
      </c>
      <c r="F199" s="61">
        <v>1803</v>
      </c>
      <c r="G199" s="61">
        <v>2550</v>
      </c>
      <c r="H199" s="61">
        <v>1650</v>
      </c>
      <c r="I199" s="61">
        <v>2410</v>
      </c>
      <c r="J199" s="61">
        <v>835</v>
      </c>
      <c r="K199" s="61">
        <v>9500</v>
      </c>
      <c r="L199" s="61">
        <v>2602</v>
      </c>
      <c r="M199" s="61">
        <v>2540</v>
      </c>
    </row>
    <row r="200" spans="1:13" ht="15.75">
      <c r="A200" s="60" t="s">
        <v>224</v>
      </c>
      <c r="B200" s="61">
        <v>1825</v>
      </c>
      <c r="C200" s="61">
        <v>1420</v>
      </c>
      <c r="D200" s="61">
        <v>528.347</v>
      </c>
      <c r="E200" s="61">
        <v>4000</v>
      </c>
      <c r="F200" s="61">
        <v>1903</v>
      </c>
      <c r="G200" s="61">
        <v>2525</v>
      </c>
      <c r="H200" s="61">
        <v>1680</v>
      </c>
      <c r="I200" s="61">
        <v>2370</v>
      </c>
      <c r="J200" s="61">
        <v>835</v>
      </c>
      <c r="K200" s="61">
        <v>9350</v>
      </c>
      <c r="L200" s="61">
        <v>2602</v>
      </c>
      <c r="M200" s="61">
        <v>2540</v>
      </c>
    </row>
    <row r="201" spans="1:13" ht="15.75">
      <c r="A201" s="60" t="s">
        <v>225</v>
      </c>
      <c r="B201" s="61">
        <v>1825</v>
      </c>
      <c r="C201" s="61">
        <v>1420</v>
      </c>
      <c r="D201" s="61">
        <v>546.317</v>
      </c>
      <c r="E201" s="61">
        <v>4000</v>
      </c>
      <c r="F201" s="61">
        <v>1903</v>
      </c>
      <c r="G201" s="61">
        <v>2525</v>
      </c>
      <c r="H201" s="61">
        <v>1690</v>
      </c>
      <c r="I201" s="61">
        <v>2370</v>
      </c>
      <c r="J201" s="61">
        <v>835</v>
      </c>
      <c r="K201" s="61">
        <v>9350</v>
      </c>
      <c r="L201" s="61">
        <v>2602</v>
      </c>
      <c r="M201" s="61">
        <v>2540</v>
      </c>
    </row>
    <row r="202" spans="1:13" ht="15.75">
      <c r="A202" s="60" t="s">
        <v>226</v>
      </c>
      <c r="B202" s="61">
        <v>1785</v>
      </c>
      <c r="C202" s="61">
        <v>1320</v>
      </c>
      <c r="D202" s="61">
        <v>546.685</v>
      </c>
      <c r="E202" s="61">
        <v>3950</v>
      </c>
      <c r="F202" s="61">
        <v>1903</v>
      </c>
      <c r="G202" s="61">
        <v>2525</v>
      </c>
      <c r="H202" s="61">
        <v>1700</v>
      </c>
      <c r="I202" s="61">
        <v>2370</v>
      </c>
      <c r="J202" s="61">
        <v>835</v>
      </c>
      <c r="K202" s="61">
        <v>9200</v>
      </c>
      <c r="L202" s="61">
        <v>2602</v>
      </c>
      <c r="M202" s="61">
        <v>2540</v>
      </c>
    </row>
    <row r="203" spans="1:13" ht="15.75">
      <c r="A203" s="60" t="s">
        <v>227</v>
      </c>
      <c r="B203" s="61">
        <v>1795</v>
      </c>
      <c r="C203" s="61">
        <v>1285</v>
      </c>
      <c r="D203" s="61">
        <v>535.749</v>
      </c>
      <c r="E203" s="61">
        <v>4030</v>
      </c>
      <c r="F203" s="61">
        <v>2153</v>
      </c>
      <c r="G203" s="61">
        <v>2550</v>
      </c>
      <c r="H203" s="61">
        <v>1700</v>
      </c>
      <c r="I203" s="61">
        <v>2465</v>
      </c>
      <c r="J203" s="61">
        <v>835</v>
      </c>
      <c r="K203" s="61">
        <v>9100</v>
      </c>
      <c r="L203" s="61">
        <v>2602</v>
      </c>
      <c r="M203" s="61">
        <v>2540</v>
      </c>
    </row>
    <row r="204" spans="1:13" ht="15.75">
      <c r="A204" s="60" t="s">
        <v>228</v>
      </c>
      <c r="B204" s="61">
        <v>1805</v>
      </c>
      <c r="C204" s="61">
        <v>1460</v>
      </c>
      <c r="D204" s="61">
        <v>542.898</v>
      </c>
      <c r="E204" s="61">
        <v>4035</v>
      </c>
      <c r="F204" s="61">
        <v>2203</v>
      </c>
      <c r="G204" s="61">
        <v>2550</v>
      </c>
      <c r="H204" s="61">
        <v>1700</v>
      </c>
      <c r="I204" s="61">
        <v>2380</v>
      </c>
      <c r="J204" s="61">
        <v>855</v>
      </c>
      <c r="K204" s="61">
        <v>9300</v>
      </c>
      <c r="L204" s="61">
        <v>2702</v>
      </c>
      <c r="M204" s="61">
        <v>2440</v>
      </c>
    </row>
    <row r="205" spans="1:13" ht="15.75">
      <c r="A205" s="60" t="s">
        <v>229</v>
      </c>
      <c r="B205" s="61">
        <v>1805</v>
      </c>
      <c r="C205" s="61">
        <v>1460</v>
      </c>
      <c r="D205" s="61">
        <v>544.208</v>
      </c>
      <c r="E205" s="61">
        <v>4035</v>
      </c>
      <c r="F205" s="61">
        <v>2203</v>
      </c>
      <c r="G205" s="61">
        <v>2550</v>
      </c>
      <c r="H205" s="61">
        <v>1700</v>
      </c>
      <c r="I205" s="61">
        <v>2430</v>
      </c>
      <c r="J205" s="61">
        <v>885</v>
      </c>
      <c r="K205" s="61">
        <v>9300</v>
      </c>
      <c r="L205" s="61">
        <v>2702</v>
      </c>
      <c r="M205" s="61">
        <v>2490</v>
      </c>
    </row>
    <row r="206" spans="1:13" ht="15.75">
      <c r="A206" s="60" t="s">
        <v>230</v>
      </c>
      <c r="B206" s="61">
        <v>1835</v>
      </c>
      <c r="C206" s="61">
        <v>1438</v>
      </c>
      <c r="D206" s="61">
        <v>533.33</v>
      </c>
      <c r="E206" s="61">
        <v>4035</v>
      </c>
      <c r="F206" s="61">
        <v>2153</v>
      </c>
      <c r="G206" s="61">
        <v>2550</v>
      </c>
      <c r="H206" s="61">
        <v>1700</v>
      </c>
      <c r="I206" s="61">
        <v>2430</v>
      </c>
      <c r="J206" s="61">
        <v>885</v>
      </c>
      <c r="K206" s="61">
        <v>9000</v>
      </c>
      <c r="L206" s="61">
        <v>2702</v>
      </c>
      <c r="M206" s="61">
        <v>2490</v>
      </c>
    </row>
    <row r="207" spans="1:13" ht="15.75">
      <c r="A207" s="60" t="s">
        <v>231</v>
      </c>
      <c r="B207" s="61">
        <v>1835</v>
      </c>
      <c r="C207" s="61">
        <v>1376</v>
      </c>
      <c r="D207" s="61">
        <v>519.18</v>
      </c>
      <c r="E207" s="61">
        <v>4060</v>
      </c>
      <c r="F207" s="61">
        <v>2103</v>
      </c>
      <c r="G207" s="61">
        <v>2550</v>
      </c>
      <c r="H207" s="61">
        <v>1700</v>
      </c>
      <c r="I207" s="61">
        <v>2530</v>
      </c>
      <c r="J207" s="61">
        <v>885</v>
      </c>
      <c r="K207" s="61">
        <v>8800</v>
      </c>
      <c r="L207" s="61">
        <v>2702</v>
      </c>
      <c r="M207" s="61">
        <v>2490</v>
      </c>
    </row>
    <row r="208" spans="1:13" ht="15.75">
      <c r="A208" s="60" t="s">
        <v>232</v>
      </c>
      <c r="B208" s="61">
        <v>1805</v>
      </c>
      <c r="C208" s="61">
        <v>1452</v>
      </c>
      <c r="D208" s="61">
        <v>511.447</v>
      </c>
      <c r="E208" s="61">
        <v>4020</v>
      </c>
      <c r="F208" s="61">
        <v>2003</v>
      </c>
      <c r="G208" s="61">
        <v>2500</v>
      </c>
      <c r="H208" s="61">
        <v>1650</v>
      </c>
      <c r="I208" s="61">
        <v>2480</v>
      </c>
      <c r="J208" s="61">
        <v>845</v>
      </c>
      <c r="K208" s="61">
        <v>8800</v>
      </c>
      <c r="L208" s="61">
        <v>2602</v>
      </c>
      <c r="M208" s="61">
        <v>2490</v>
      </c>
    </row>
    <row r="209" spans="1:13" ht="15.75">
      <c r="A209" s="60" t="s">
        <v>233</v>
      </c>
      <c r="B209" s="61">
        <v>1805</v>
      </c>
      <c r="C209" s="61">
        <v>1484</v>
      </c>
      <c r="D209" s="61">
        <v>516.248</v>
      </c>
      <c r="E209" s="61">
        <v>4020</v>
      </c>
      <c r="F209" s="61">
        <v>2003</v>
      </c>
      <c r="G209" s="61">
        <v>2450</v>
      </c>
      <c r="H209" s="61">
        <v>1650</v>
      </c>
      <c r="I209" s="61">
        <v>2480</v>
      </c>
      <c r="J209" s="61">
        <v>835</v>
      </c>
      <c r="K209" s="61">
        <v>8750</v>
      </c>
      <c r="L209" s="61">
        <v>2602</v>
      </c>
      <c r="M209" s="61">
        <v>2490</v>
      </c>
    </row>
    <row r="210" spans="1:13" ht="15.75">
      <c r="A210" s="60" t="s">
        <v>234</v>
      </c>
      <c r="B210" s="61">
        <v>1838</v>
      </c>
      <c r="C210" s="61">
        <v>1584</v>
      </c>
      <c r="D210" s="61">
        <v>517.089</v>
      </c>
      <c r="E210" s="61">
        <v>4040</v>
      </c>
      <c r="F210" s="61">
        <v>1753.282</v>
      </c>
      <c r="G210" s="61">
        <v>2450</v>
      </c>
      <c r="H210" s="61">
        <v>1680</v>
      </c>
      <c r="I210" s="61">
        <v>2365</v>
      </c>
      <c r="J210" s="61">
        <v>835</v>
      </c>
      <c r="K210" s="61">
        <v>8750</v>
      </c>
      <c r="L210" s="61">
        <v>2613</v>
      </c>
      <c r="M210" s="61">
        <v>2380</v>
      </c>
    </row>
    <row r="211" spans="1:13" ht="15.75">
      <c r="A211" s="60" t="s">
        <v>235</v>
      </c>
      <c r="B211" s="61">
        <v>1832.83</v>
      </c>
      <c r="C211" s="61">
        <v>1600</v>
      </c>
      <c r="D211" s="61">
        <v>507.229</v>
      </c>
      <c r="E211" s="61">
        <v>3900</v>
      </c>
      <c r="F211" s="61">
        <v>2003.185</v>
      </c>
      <c r="G211" s="61">
        <v>2420</v>
      </c>
      <c r="H211" s="61">
        <v>1680</v>
      </c>
      <c r="I211" s="61">
        <v>2390</v>
      </c>
      <c r="J211" s="61">
        <v>825</v>
      </c>
      <c r="K211" s="61">
        <v>8600</v>
      </c>
      <c r="L211" s="61">
        <v>2573</v>
      </c>
      <c r="M211" s="61">
        <v>2383</v>
      </c>
    </row>
    <row r="212" spans="1:13" ht="15.75">
      <c r="A212" s="60" t="s">
        <v>236</v>
      </c>
      <c r="B212" s="61">
        <v>1828.593</v>
      </c>
      <c r="C212" s="61">
        <v>1640</v>
      </c>
      <c r="D212" s="61">
        <v>482.079</v>
      </c>
      <c r="E212" s="61">
        <v>3900</v>
      </c>
      <c r="F212" s="61">
        <v>2052.963</v>
      </c>
      <c r="G212" s="61">
        <v>2420</v>
      </c>
      <c r="H212" s="61">
        <v>1680</v>
      </c>
      <c r="I212" s="61">
        <v>2275</v>
      </c>
      <c r="J212" s="61">
        <v>825</v>
      </c>
      <c r="K212" s="61">
        <v>8600</v>
      </c>
      <c r="L212" s="61">
        <v>2612.106</v>
      </c>
      <c r="M212" s="61">
        <v>2444.69</v>
      </c>
    </row>
    <row r="213" spans="1:13" ht="15.75">
      <c r="A213" s="60" t="s">
        <v>237</v>
      </c>
      <c r="B213" s="61">
        <v>1824.856</v>
      </c>
      <c r="C213" s="61">
        <v>1679</v>
      </c>
      <c r="D213" s="61">
        <v>502.057</v>
      </c>
      <c r="E213" s="61">
        <v>3900</v>
      </c>
      <c r="F213" s="61">
        <v>2102.906</v>
      </c>
      <c r="G213" s="61">
        <v>2420</v>
      </c>
      <c r="H213" s="61">
        <v>1680</v>
      </c>
      <c r="I213" s="61">
        <v>2400</v>
      </c>
      <c r="J213" s="61">
        <v>825</v>
      </c>
      <c r="K213" s="61">
        <v>8600</v>
      </c>
      <c r="L213" s="61">
        <v>2611.405</v>
      </c>
      <c r="M213" s="61">
        <v>2444.588</v>
      </c>
    </row>
    <row r="214" spans="1:13" ht="15.75">
      <c r="A214" s="60" t="s">
        <v>238</v>
      </c>
      <c r="B214" s="61">
        <v>1821.478</v>
      </c>
      <c r="C214" s="61">
        <v>1695</v>
      </c>
      <c r="D214" s="61">
        <v>511.69</v>
      </c>
      <c r="E214" s="61">
        <v>3900</v>
      </c>
      <c r="F214" s="61">
        <v>2102.855</v>
      </c>
      <c r="G214" s="61">
        <v>2420</v>
      </c>
      <c r="H214" s="61">
        <v>1680</v>
      </c>
      <c r="I214" s="61">
        <v>2240</v>
      </c>
      <c r="J214" s="61">
        <v>825</v>
      </c>
      <c r="K214" s="61">
        <v>8600</v>
      </c>
      <c r="L214" s="61">
        <v>2610.797</v>
      </c>
      <c r="M214" s="61">
        <v>2444.337</v>
      </c>
    </row>
    <row r="215" spans="1:13" ht="15.75">
      <c r="A215" s="60" t="s">
        <v>239</v>
      </c>
      <c r="B215" s="61">
        <v>1828.399</v>
      </c>
      <c r="C215" s="61">
        <v>1680</v>
      </c>
      <c r="D215" s="61">
        <v>514.634</v>
      </c>
      <c r="E215" s="61">
        <v>3900</v>
      </c>
      <c r="F215" s="61">
        <v>2002.809</v>
      </c>
      <c r="G215" s="61">
        <v>2420</v>
      </c>
      <c r="H215" s="61">
        <v>1680</v>
      </c>
      <c r="I215" s="61">
        <v>2230</v>
      </c>
      <c r="J215" s="61">
        <v>835</v>
      </c>
      <c r="K215" s="61">
        <v>8600</v>
      </c>
      <c r="L215" s="61">
        <v>2610.252</v>
      </c>
      <c r="M215" s="61">
        <v>2444.066</v>
      </c>
    </row>
    <row r="216" spans="1:13" ht="15.75">
      <c r="A216" s="60" t="s">
        <v>240</v>
      </c>
      <c r="B216" s="61">
        <v>1828.399</v>
      </c>
      <c r="C216" s="61">
        <v>1710</v>
      </c>
      <c r="D216" s="61">
        <v>509.663</v>
      </c>
      <c r="E216" s="61">
        <v>3900</v>
      </c>
      <c r="F216" s="61">
        <v>2052.766</v>
      </c>
      <c r="G216" s="61">
        <v>2445</v>
      </c>
      <c r="H216" s="61">
        <v>1700</v>
      </c>
      <c r="I216" s="61">
        <v>2380</v>
      </c>
      <c r="J216" s="61">
        <v>865</v>
      </c>
      <c r="K216" s="61">
        <v>8600</v>
      </c>
      <c r="L216" s="61">
        <v>2609.759</v>
      </c>
      <c r="M216" s="61">
        <v>2443.808</v>
      </c>
    </row>
    <row r="217" spans="1:13" ht="15.75">
      <c r="A217" s="60" t="s">
        <v>241</v>
      </c>
      <c r="B217" s="61">
        <v>1823.846</v>
      </c>
      <c r="C217" s="61">
        <v>1730.291</v>
      </c>
      <c r="D217" s="61">
        <v>508.266</v>
      </c>
      <c r="E217" s="61">
        <v>3900</v>
      </c>
      <c r="F217" s="61">
        <v>1902.727</v>
      </c>
      <c r="G217" s="61">
        <v>2500</v>
      </c>
      <c r="H217" s="61">
        <v>1700</v>
      </c>
      <c r="I217" s="61">
        <v>2380</v>
      </c>
      <c r="J217" s="61">
        <v>865</v>
      </c>
      <c r="K217" s="61">
        <v>8600</v>
      </c>
      <c r="L217" s="61">
        <v>2659.312</v>
      </c>
      <c r="M217" s="61">
        <v>2443.57</v>
      </c>
    </row>
    <row r="218" spans="1:13" ht="15.75">
      <c r="A218" s="60" t="s">
        <v>242</v>
      </c>
      <c r="B218" s="61">
        <v>1830.955</v>
      </c>
      <c r="C218" s="61">
        <v>1790.582</v>
      </c>
      <c r="D218" s="61">
        <v>516.861</v>
      </c>
      <c r="E218" s="61">
        <v>3900</v>
      </c>
      <c r="F218" s="61">
        <v>2202.727</v>
      </c>
      <c r="G218" s="61">
        <v>2500</v>
      </c>
      <c r="H218" s="61">
        <v>1720</v>
      </c>
      <c r="I218" s="61">
        <v>2380</v>
      </c>
      <c r="J218" s="61">
        <v>865</v>
      </c>
      <c r="K218" s="61">
        <v>8800</v>
      </c>
      <c r="L218" s="61">
        <v>2708.906</v>
      </c>
      <c r="M218" s="61">
        <v>2440</v>
      </c>
    </row>
    <row r="219" spans="1:13" ht="15.75">
      <c r="A219" s="60" t="s">
        <v>243</v>
      </c>
      <c r="B219" s="61">
        <v>1842.013</v>
      </c>
      <c r="C219" s="61">
        <v>1889.329</v>
      </c>
      <c r="D219" s="61">
        <v>513.586</v>
      </c>
      <c r="E219" s="61">
        <v>3900</v>
      </c>
      <c r="F219" s="61">
        <v>2302.754</v>
      </c>
      <c r="G219" s="61">
        <v>2500</v>
      </c>
      <c r="H219" s="61">
        <v>1740</v>
      </c>
      <c r="I219" s="61">
        <v>2330</v>
      </c>
      <c r="J219" s="61">
        <v>869.167</v>
      </c>
      <c r="K219" s="61">
        <v>8800</v>
      </c>
      <c r="L219" s="61">
        <v>2711</v>
      </c>
      <c r="M219" s="61">
        <v>2440</v>
      </c>
    </row>
    <row r="220" spans="1:13" ht="15.75">
      <c r="A220" s="60" t="s">
        <v>244</v>
      </c>
      <c r="B220" s="61">
        <v>1852.014</v>
      </c>
      <c r="C220" s="61">
        <v>1939.62</v>
      </c>
      <c r="D220" s="61">
        <v>518.042</v>
      </c>
      <c r="E220" s="61">
        <v>3900</v>
      </c>
      <c r="F220" s="61">
        <v>2252.736</v>
      </c>
      <c r="G220" s="61">
        <v>2520</v>
      </c>
      <c r="H220" s="61">
        <v>1740</v>
      </c>
      <c r="I220" s="61">
        <v>2400</v>
      </c>
      <c r="J220" s="61">
        <v>883.333</v>
      </c>
      <c r="K220" s="61">
        <v>9000</v>
      </c>
      <c r="L220" s="61">
        <v>2242</v>
      </c>
      <c r="M220" s="61">
        <v>2440</v>
      </c>
    </row>
    <row r="221" spans="1:13" ht="15.75">
      <c r="A221" s="60" t="s">
        <v>245</v>
      </c>
      <c r="B221" s="61">
        <v>1852.014</v>
      </c>
      <c r="C221" s="61">
        <v>1985.577</v>
      </c>
      <c r="D221" s="61">
        <v>531.72</v>
      </c>
      <c r="E221" s="61">
        <v>3900</v>
      </c>
      <c r="F221" s="61">
        <v>2302.715</v>
      </c>
      <c r="G221" s="61">
        <v>2550</v>
      </c>
      <c r="H221" s="61">
        <v>1740</v>
      </c>
      <c r="I221" s="61">
        <v>2430</v>
      </c>
      <c r="J221" s="61">
        <v>887.5</v>
      </c>
      <c r="K221" s="61">
        <v>9100</v>
      </c>
      <c r="L221" s="61">
        <v>2659</v>
      </c>
      <c r="M221" s="61">
        <v>2440</v>
      </c>
    </row>
    <row r="222" spans="1:13" ht="15.75">
      <c r="A222" s="60" t="s">
        <v>246</v>
      </c>
      <c r="B222" s="61">
        <v>1826.291</v>
      </c>
      <c r="C222" s="61">
        <v>1991.535</v>
      </c>
      <c r="D222" s="61">
        <v>520.322</v>
      </c>
      <c r="E222" s="61">
        <v>4000</v>
      </c>
      <c r="F222" s="61">
        <v>2202.695</v>
      </c>
      <c r="G222" s="61">
        <v>2550</v>
      </c>
      <c r="H222" s="61">
        <v>1790</v>
      </c>
      <c r="I222" s="61">
        <v>2230</v>
      </c>
      <c r="J222" s="61">
        <v>891.667</v>
      </c>
      <c r="K222" s="61">
        <v>9200</v>
      </c>
      <c r="L222" s="61">
        <v>2709</v>
      </c>
      <c r="M222" s="61">
        <v>2440</v>
      </c>
    </row>
    <row r="223" spans="1:13" ht="15.75">
      <c r="A223" s="60" t="s">
        <v>247</v>
      </c>
      <c r="B223" s="61">
        <v>1825.594</v>
      </c>
      <c r="C223" s="61">
        <v>1997.493</v>
      </c>
      <c r="D223" s="61">
        <v>518.713</v>
      </c>
      <c r="E223" s="61">
        <v>4000</v>
      </c>
      <c r="F223" s="61">
        <v>2352.674</v>
      </c>
      <c r="G223" s="61">
        <v>2600</v>
      </c>
      <c r="H223" s="61">
        <v>1790</v>
      </c>
      <c r="I223" s="61">
        <v>2100</v>
      </c>
      <c r="J223" s="61">
        <v>915.833</v>
      </c>
      <c r="K223" s="61">
        <v>9200</v>
      </c>
      <c r="L223" s="61">
        <v>2709</v>
      </c>
      <c r="M223" s="61">
        <v>2440</v>
      </c>
    </row>
    <row r="224" spans="1:13" ht="15.75">
      <c r="A224" s="60" t="s">
        <v>248</v>
      </c>
      <c r="B224" s="61">
        <v>1825.265</v>
      </c>
      <c r="C224" s="61">
        <v>2003.451</v>
      </c>
      <c r="D224" s="61">
        <v>507.951</v>
      </c>
      <c r="E224" s="61">
        <v>4000</v>
      </c>
      <c r="F224" s="61">
        <v>2352.674</v>
      </c>
      <c r="G224" s="61">
        <v>2600</v>
      </c>
      <c r="H224" s="61">
        <v>1790</v>
      </c>
      <c r="I224" s="61">
        <v>2330</v>
      </c>
      <c r="J224" s="61">
        <v>920</v>
      </c>
      <c r="K224" s="61">
        <v>9200</v>
      </c>
      <c r="L224" s="61">
        <v>2710</v>
      </c>
      <c r="M224" s="61">
        <v>2430</v>
      </c>
    </row>
    <row r="225" spans="1:13" ht="15.75">
      <c r="A225" s="60" t="s">
        <v>249</v>
      </c>
      <c r="B225" s="61">
        <v>1824.978</v>
      </c>
      <c r="C225" s="61">
        <v>2009.408</v>
      </c>
      <c r="D225" s="61">
        <v>510.277</v>
      </c>
      <c r="E225" s="61">
        <v>4000</v>
      </c>
      <c r="F225" s="61">
        <v>2352.674</v>
      </c>
      <c r="G225" s="61">
        <v>2600</v>
      </c>
      <c r="H225" s="61">
        <v>1769</v>
      </c>
      <c r="I225" s="61">
        <v>2130</v>
      </c>
      <c r="J225" s="61">
        <v>934.167</v>
      </c>
      <c r="K225" s="61">
        <v>9100</v>
      </c>
      <c r="L225" s="61">
        <v>2710</v>
      </c>
      <c r="M225" s="61">
        <v>2420</v>
      </c>
    </row>
    <row r="226" spans="1:13" ht="15.75">
      <c r="A226" s="60" t="s">
        <v>250</v>
      </c>
      <c r="B226" s="61">
        <v>1824.718</v>
      </c>
      <c r="C226" s="61">
        <v>2015.366</v>
      </c>
      <c r="D226" s="61">
        <v>498.939</v>
      </c>
      <c r="E226" s="61">
        <v>4000</v>
      </c>
      <c r="F226" s="61">
        <v>2452.674</v>
      </c>
      <c r="G226" s="61">
        <v>2600</v>
      </c>
      <c r="H226" s="61">
        <v>1745</v>
      </c>
      <c r="I226" s="61">
        <v>2060</v>
      </c>
      <c r="J226" s="61">
        <v>938.161</v>
      </c>
      <c r="K226" s="61">
        <v>9400</v>
      </c>
      <c r="L226" s="61">
        <v>2710</v>
      </c>
      <c r="M226" s="61">
        <v>2410</v>
      </c>
    </row>
    <row r="227" spans="1:13" ht="15.75">
      <c r="A227" s="60" t="s">
        <v>251</v>
      </c>
      <c r="B227" s="61">
        <v>1824.481</v>
      </c>
      <c r="C227" s="61">
        <v>2013.229</v>
      </c>
      <c r="D227" s="61">
        <v>494.813</v>
      </c>
      <c r="E227" s="61">
        <v>4000</v>
      </c>
      <c r="F227" s="61">
        <v>2452.674</v>
      </c>
      <c r="G227" s="61">
        <v>2607.2</v>
      </c>
      <c r="H227" s="61">
        <v>1745</v>
      </c>
      <c r="I227" s="61">
        <v>2140</v>
      </c>
      <c r="J227" s="61">
        <v>942.405</v>
      </c>
      <c r="K227" s="61">
        <v>9450</v>
      </c>
      <c r="L227" s="61">
        <v>2710</v>
      </c>
      <c r="M227" s="61">
        <v>2400</v>
      </c>
    </row>
    <row r="228" spans="1:13" ht="15.75">
      <c r="A228" s="60" t="s">
        <v>252</v>
      </c>
      <c r="B228" s="61">
        <v>1824.481</v>
      </c>
      <c r="C228" s="61">
        <v>2009.362</v>
      </c>
      <c r="D228" s="61">
        <v>498.324</v>
      </c>
      <c r="E228" s="61">
        <v>4100</v>
      </c>
      <c r="F228" s="61">
        <v>2504.674</v>
      </c>
      <c r="G228" s="61">
        <v>2614.3</v>
      </c>
      <c r="H228" s="61">
        <v>1720</v>
      </c>
      <c r="I228" s="61">
        <v>2120</v>
      </c>
      <c r="J228" s="61">
        <v>946.512</v>
      </c>
      <c r="K228" s="61">
        <v>9700</v>
      </c>
      <c r="L228" s="61">
        <v>2710</v>
      </c>
      <c r="M228" s="61">
        <v>2390</v>
      </c>
    </row>
    <row r="229" spans="1:13" ht="15.75">
      <c r="A229" s="60" t="s">
        <v>253</v>
      </c>
      <c r="B229" s="61">
        <v>1824.131</v>
      </c>
      <c r="C229" s="61">
        <v>1937.499</v>
      </c>
      <c r="D229" s="61">
        <v>503.18</v>
      </c>
      <c r="E229" s="61">
        <v>4100</v>
      </c>
      <c r="F229" s="61">
        <v>2456.126</v>
      </c>
      <c r="G229" s="61">
        <v>2621.5</v>
      </c>
      <c r="H229" s="61">
        <v>1645</v>
      </c>
      <c r="I229" s="61">
        <v>2216</v>
      </c>
      <c r="J229" s="61">
        <v>950.756</v>
      </c>
      <c r="K229" s="61">
        <v>9600</v>
      </c>
      <c r="L229" s="61">
        <v>2711</v>
      </c>
      <c r="M229" s="61">
        <v>2380</v>
      </c>
    </row>
    <row r="230" spans="1:13" ht="15.75">
      <c r="A230" s="60" t="s">
        <v>254</v>
      </c>
      <c r="B230" s="61">
        <v>1823.909</v>
      </c>
      <c r="C230" s="61">
        <v>1870.806</v>
      </c>
      <c r="D230" s="61">
        <v>498.497</v>
      </c>
      <c r="E230" s="61">
        <v>4100</v>
      </c>
      <c r="F230" s="61">
        <v>2327.578</v>
      </c>
      <c r="G230" s="61">
        <v>2628.738</v>
      </c>
      <c r="H230" s="61">
        <v>1745</v>
      </c>
      <c r="I230" s="61">
        <v>2210</v>
      </c>
      <c r="J230" s="61">
        <v>954.756</v>
      </c>
      <c r="K230" s="61">
        <v>9400</v>
      </c>
      <c r="L230" s="61">
        <v>2710.724</v>
      </c>
      <c r="M230" s="61">
        <v>2370</v>
      </c>
    </row>
    <row r="231" spans="1:13" ht="15.75">
      <c r="A231" s="60" t="s">
        <v>255</v>
      </c>
      <c r="B231" s="61">
        <v>1823.99</v>
      </c>
      <c r="C231" s="61">
        <v>1990</v>
      </c>
      <c r="D231" s="61">
        <v>496.874</v>
      </c>
      <c r="E231" s="61">
        <v>4100</v>
      </c>
      <c r="F231" s="61">
        <v>2327.578</v>
      </c>
      <c r="G231" s="61">
        <v>2628.738</v>
      </c>
      <c r="H231" s="61">
        <v>1745</v>
      </c>
      <c r="I231" s="61">
        <v>2185</v>
      </c>
      <c r="J231" s="61">
        <v>924.756</v>
      </c>
      <c r="K231" s="61">
        <v>9400</v>
      </c>
      <c r="L231" s="61">
        <v>2660.912</v>
      </c>
      <c r="M231" s="61">
        <v>2360</v>
      </c>
    </row>
    <row r="232" spans="1:13" ht="15.75">
      <c r="A232" s="60" t="s">
        <v>256</v>
      </c>
      <c r="B232" s="61">
        <v>1823.99</v>
      </c>
      <c r="C232" s="61">
        <v>1990</v>
      </c>
      <c r="D232" s="61">
        <v>501.662</v>
      </c>
      <c r="E232" s="61">
        <v>4100</v>
      </c>
      <c r="F232" s="61">
        <v>2358.983</v>
      </c>
      <c r="G232" s="61">
        <v>2485.748</v>
      </c>
      <c r="H232" s="61">
        <v>1700</v>
      </c>
      <c r="I232" s="61">
        <v>2180</v>
      </c>
      <c r="J232" s="61">
        <v>884.756</v>
      </c>
      <c r="K232" s="61">
        <v>8958.791</v>
      </c>
      <c r="L232" s="61">
        <v>2561.106</v>
      </c>
      <c r="M232" s="61">
        <v>2350</v>
      </c>
    </row>
    <row r="233" spans="1:13" ht="15.75">
      <c r="A233" s="60" t="s">
        <v>257</v>
      </c>
      <c r="B233" s="61">
        <v>1823.99</v>
      </c>
      <c r="C233" s="61">
        <v>1940</v>
      </c>
      <c r="D233" s="61">
        <v>507.643</v>
      </c>
      <c r="E233" s="61">
        <v>4100</v>
      </c>
      <c r="F233" s="61">
        <v>2360.435</v>
      </c>
      <c r="G233" s="61">
        <v>2492.991</v>
      </c>
      <c r="H233" s="61">
        <v>1650</v>
      </c>
      <c r="I233" s="61">
        <v>2080</v>
      </c>
      <c r="J233" s="61">
        <v>884.756</v>
      </c>
      <c r="K233" s="61">
        <v>8517.875</v>
      </c>
      <c r="L233" s="61">
        <v>2561.3</v>
      </c>
      <c r="M233" s="61">
        <v>2340</v>
      </c>
    </row>
    <row r="234" spans="1:13" ht="15.75">
      <c r="A234" s="60" t="s">
        <v>258</v>
      </c>
      <c r="B234" s="61">
        <v>1758.042</v>
      </c>
      <c r="C234" s="61">
        <v>1915</v>
      </c>
      <c r="D234" s="61">
        <v>503.512</v>
      </c>
      <c r="E234" s="61">
        <v>4007</v>
      </c>
      <c r="F234" s="61">
        <v>2212</v>
      </c>
      <c r="G234" s="61">
        <v>2350</v>
      </c>
      <c r="H234" s="61">
        <v>1650</v>
      </c>
      <c r="I234" s="61">
        <v>2192</v>
      </c>
      <c r="J234" s="61">
        <v>860</v>
      </c>
      <c r="K234" s="61">
        <v>8113.333</v>
      </c>
      <c r="L234" s="61">
        <v>2411.4</v>
      </c>
      <c r="M234" s="61">
        <v>2340</v>
      </c>
    </row>
    <row r="235" spans="1:13" ht="15.75">
      <c r="A235" s="60" t="s">
        <v>259</v>
      </c>
      <c r="B235" s="61">
        <v>1757.338</v>
      </c>
      <c r="C235" s="61">
        <v>1840</v>
      </c>
      <c r="D235" s="61">
        <v>498.175</v>
      </c>
      <c r="E235" s="61">
        <v>3963.481</v>
      </c>
      <c r="F235" s="61">
        <v>2313.292</v>
      </c>
      <c r="G235" s="61">
        <v>2350</v>
      </c>
      <c r="H235" s="61">
        <v>1650</v>
      </c>
      <c r="I235" s="61">
        <v>2161.94</v>
      </c>
      <c r="J235" s="61">
        <v>934.756</v>
      </c>
      <c r="K235" s="61">
        <v>8067.875</v>
      </c>
      <c r="L235" s="61">
        <v>2411.628</v>
      </c>
      <c r="M235" s="61">
        <v>2340</v>
      </c>
    </row>
    <row r="236" spans="1:13" ht="15.75">
      <c r="A236" s="60" t="s">
        <v>260</v>
      </c>
      <c r="B236" s="61">
        <v>1757.005</v>
      </c>
      <c r="C236" s="61">
        <v>1840</v>
      </c>
      <c r="D236" s="61">
        <v>497.23</v>
      </c>
      <c r="E236" s="61">
        <v>3970.331</v>
      </c>
      <c r="F236" s="61">
        <v>2364.744</v>
      </c>
      <c r="G236" s="61">
        <v>2350</v>
      </c>
      <c r="H236" s="61">
        <v>1650</v>
      </c>
      <c r="I236" s="61">
        <v>2060</v>
      </c>
      <c r="J236" s="61">
        <v>909.756</v>
      </c>
      <c r="K236" s="61">
        <v>8072.418</v>
      </c>
      <c r="L236" s="61">
        <v>2411.82</v>
      </c>
      <c r="M236" s="61">
        <v>2340</v>
      </c>
    </row>
    <row r="237" spans="1:13" ht="15.75">
      <c r="A237" s="60" t="s">
        <v>261</v>
      </c>
      <c r="B237" s="61">
        <v>1757.389</v>
      </c>
      <c r="C237" s="61">
        <v>1840</v>
      </c>
      <c r="D237" s="61">
        <v>495.387</v>
      </c>
      <c r="E237" s="61">
        <v>4029.588</v>
      </c>
      <c r="F237" s="61">
        <v>2366.056</v>
      </c>
      <c r="G237" s="61">
        <v>2350</v>
      </c>
      <c r="H237" s="61">
        <v>1650</v>
      </c>
      <c r="I237" s="61">
        <v>2217.21</v>
      </c>
      <c r="J237" s="61">
        <v>909.756</v>
      </c>
      <c r="K237" s="61">
        <v>8076.52</v>
      </c>
      <c r="L237" s="61">
        <v>2412.178</v>
      </c>
      <c r="M237" s="61">
        <v>2240</v>
      </c>
    </row>
    <row r="238" spans="1:13" ht="15.75">
      <c r="A238" s="60" t="s">
        <v>262</v>
      </c>
      <c r="B238" s="61">
        <v>1756.69</v>
      </c>
      <c r="C238" s="61">
        <v>1840</v>
      </c>
      <c r="D238" s="61">
        <v>486.246</v>
      </c>
      <c r="E238" s="61">
        <v>4043.515</v>
      </c>
      <c r="F238" s="61">
        <v>2417.508</v>
      </c>
      <c r="G238" s="61">
        <v>2350</v>
      </c>
      <c r="H238" s="61">
        <v>1650</v>
      </c>
      <c r="I238" s="61">
        <v>2212.086</v>
      </c>
      <c r="J238" s="61">
        <v>909.756</v>
      </c>
      <c r="K238" s="61">
        <v>8081.062</v>
      </c>
      <c r="L238" s="61">
        <v>2412.266</v>
      </c>
      <c r="M238" s="61">
        <v>2240</v>
      </c>
    </row>
    <row r="239" spans="1:13" ht="15.75">
      <c r="A239" s="60" t="s">
        <v>263</v>
      </c>
      <c r="B239" s="61">
        <v>1756.453</v>
      </c>
      <c r="C239" s="61">
        <v>1840</v>
      </c>
      <c r="D239" s="61">
        <v>491.485</v>
      </c>
      <c r="E239" s="61">
        <v>4049.753</v>
      </c>
      <c r="F239" s="61">
        <v>2418.913</v>
      </c>
      <c r="G239" s="61">
        <v>2350</v>
      </c>
      <c r="H239" s="61">
        <v>1650</v>
      </c>
      <c r="I239" s="61">
        <v>2059.296</v>
      </c>
      <c r="J239" s="61">
        <v>909.756</v>
      </c>
      <c r="K239" s="61">
        <v>8335.458</v>
      </c>
      <c r="L239" s="61">
        <v>2412.458</v>
      </c>
      <c r="M239" s="61">
        <v>2240</v>
      </c>
    </row>
    <row r="240" spans="1:13" ht="15.75">
      <c r="A240" s="60" t="s">
        <v>264</v>
      </c>
      <c r="B240" s="61">
        <v>1806.453</v>
      </c>
      <c r="C240" s="61">
        <v>1890</v>
      </c>
      <c r="D240" s="61">
        <v>483.182</v>
      </c>
      <c r="E240" s="61">
        <v>4053.151</v>
      </c>
      <c r="F240" s="61">
        <v>2470.365</v>
      </c>
      <c r="G240" s="61">
        <v>2350</v>
      </c>
      <c r="H240" s="61">
        <v>1650</v>
      </c>
      <c r="I240" s="61">
        <v>2051.112</v>
      </c>
      <c r="J240" s="61">
        <v>909.756</v>
      </c>
      <c r="K240" s="61">
        <v>8540</v>
      </c>
      <c r="L240" s="61">
        <v>2412.652</v>
      </c>
      <c r="M240" s="61">
        <v>2240</v>
      </c>
    </row>
    <row r="241" spans="1:13" ht="15.75">
      <c r="A241" s="60" t="s">
        <v>265</v>
      </c>
      <c r="B241" s="61">
        <v>1806.103</v>
      </c>
      <c r="C241" s="61">
        <v>1950</v>
      </c>
      <c r="D241" s="61">
        <v>476.641</v>
      </c>
      <c r="E241" s="61">
        <v>4056.438</v>
      </c>
      <c r="F241" s="61">
        <v>2471.77</v>
      </c>
      <c r="G241" s="61">
        <v>2350</v>
      </c>
      <c r="H241" s="61">
        <v>1650</v>
      </c>
      <c r="I241" s="61">
        <v>2193.322</v>
      </c>
      <c r="J241" s="61">
        <v>944.756</v>
      </c>
      <c r="K241" s="61">
        <v>8440</v>
      </c>
      <c r="L241" s="61">
        <v>2412.845</v>
      </c>
      <c r="M241" s="61">
        <v>2240</v>
      </c>
    </row>
    <row r="242" spans="1:13" ht="15.75">
      <c r="A242" s="60" t="s">
        <v>266</v>
      </c>
      <c r="B242" s="61">
        <v>1805.881</v>
      </c>
      <c r="C242" s="61">
        <v>1950</v>
      </c>
      <c r="D242" s="61">
        <v>475.213</v>
      </c>
      <c r="E242" s="61">
        <v>4059.836</v>
      </c>
      <c r="F242" s="61">
        <v>2473.222</v>
      </c>
      <c r="G242" s="61">
        <v>2350</v>
      </c>
      <c r="H242" s="61">
        <v>1650</v>
      </c>
      <c r="I242" s="61">
        <v>2240</v>
      </c>
      <c r="J242" s="61">
        <v>944.756</v>
      </c>
      <c r="K242" s="61">
        <v>8340</v>
      </c>
      <c r="L242" s="61">
        <v>2413.039</v>
      </c>
      <c r="M242" s="61">
        <v>2240</v>
      </c>
    </row>
    <row r="243" spans="1:13" ht="15.75">
      <c r="A243" s="60" t="s">
        <v>267</v>
      </c>
      <c r="B243" s="61">
        <v>1805.962</v>
      </c>
      <c r="C243" s="61">
        <v>1990</v>
      </c>
      <c r="D243" s="61">
        <v>474.778</v>
      </c>
      <c r="E243" s="61">
        <v>4063.233</v>
      </c>
      <c r="F243" s="61">
        <v>2424.674</v>
      </c>
      <c r="G243" s="61">
        <v>2350</v>
      </c>
      <c r="H243" s="61">
        <v>1650</v>
      </c>
      <c r="I243" s="61">
        <v>2290</v>
      </c>
      <c r="J243" s="61">
        <v>950.701</v>
      </c>
      <c r="K243" s="61">
        <v>8340</v>
      </c>
      <c r="L243" s="61">
        <v>2413.233</v>
      </c>
      <c r="M243" s="61">
        <v>2240</v>
      </c>
    </row>
    <row r="244" spans="1:13" ht="15.75">
      <c r="A244" s="60" t="s">
        <v>268</v>
      </c>
      <c r="B244" s="61">
        <v>1805.962</v>
      </c>
      <c r="C244" s="61">
        <v>1990</v>
      </c>
      <c r="D244" s="61">
        <v>476.944</v>
      </c>
      <c r="E244" s="61">
        <v>4066.521</v>
      </c>
      <c r="F244" s="61">
        <v>2374.674</v>
      </c>
      <c r="G244" s="61">
        <v>2350</v>
      </c>
      <c r="H244" s="61">
        <v>1650</v>
      </c>
      <c r="I244" s="61">
        <v>2370</v>
      </c>
      <c r="J244" s="61">
        <v>962.208</v>
      </c>
      <c r="K244" s="61">
        <v>8340</v>
      </c>
      <c r="L244" s="61">
        <v>2413.426</v>
      </c>
      <c r="M244" s="61">
        <v>2140</v>
      </c>
    </row>
    <row r="245" spans="1:13" ht="15.75">
      <c r="A245" s="60" t="s">
        <v>269</v>
      </c>
      <c r="B245" s="61">
        <v>1805.962</v>
      </c>
      <c r="C245" s="61">
        <v>1990</v>
      </c>
      <c r="D245" s="61">
        <v>469.754</v>
      </c>
      <c r="E245" s="61">
        <v>4076.351</v>
      </c>
      <c r="F245" s="61">
        <v>2374.674</v>
      </c>
      <c r="G245" s="61">
        <v>2350</v>
      </c>
      <c r="H245" s="61">
        <v>1650</v>
      </c>
      <c r="I245" s="61">
        <v>2450</v>
      </c>
      <c r="J245" s="61">
        <v>974.098</v>
      </c>
      <c r="K245" s="61">
        <v>8240</v>
      </c>
      <c r="L245" s="61">
        <v>2413.62</v>
      </c>
      <c r="M245" s="61">
        <v>2040</v>
      </c>
    </row>
    <row r="246" spans="1:13" ht="15.75">
      <c r="A246" s="60" t="s">
        <v>270</v>
      </c>
      <c r="B246" s="61">
        <v>1809.993</v>
      </c>
      <c r="C246" s="61">
        <v>2040</v>
      </c>
      <c r="D246" s="61">
        <v>462.648</v>
      </c>
      <c r="E246" s="61">
        <v>4087.886</v>
      </c>
      <c r="F246" s="61">
        <v>2474.662</v>
      </c>
      <c r="G246" s="61">
        <v>2350</v>
      </c>
      <c r="H246" s="61">
        <v>1650</v>
      </c>
      <c r="I246" s="61">
        <v>2480</v>
      </c>
      <c r="J246" s="61">
        <v>969.333</v>
      </c>
      <c r="K246" s="61">
        <v>8240</v>
      </c>
      <c r="L246" s="61">
        <v>2413.756</v>
      </c>
      <c r="M246" s="61">
        <v>2090</v>
      </c>
    </row>
    <row r="247" spans="1:13" ht="15.75">
      <c r="A247" s="60" t="s">
        <v>271</v>
      </c>
      <c r="B247" s="61">
        <v>1809.289</v>
      </c>
      <c r="C247" s="61">
        <v>2060</v>
      </c>
      <c r="D247" s="61">
        <v>468.833</v>
      </c>
      <c r="E247" s="61">
        <v>4100</v>
      </c>
      <c r="F247" s="61">
        <v>2474.662</v>
      </c>
      <c r="G247" s="61">
        <v>2350</v>
      </c>
      <c r="H247" s="61">
        <v>1650</v>
      </c>
      <c r="I247" s="61">
        <v>2420</v>
      </c>
      <c r="J247" s="61">
        <v>1036.123</v>
      </c>
      <c r="K247" s="61">
        <v>8240</v>
      </c>
      <c r="L247" s="61">
        <v>2413.93</v>
      </c>
      <c r="M247" s="61">
        <v>2140</v>
      </c>
    </row>
    <row r="248" spans="1:13" ht="15.75">
      <c r="A248" s="60" t="s">
        <v>272</v>
      </c>
      <c r="B248" s="61">
        <v>1808.955</v>
      </c>
      <c r="C248" s="61">
        <v>2070</v>
      </c>
      <c r="D248" s="61">
        <v>479.204</v>
      </c>
      <c r="E248" s="61">
        <v>4112.01</v>
      </c>
      <c r="F248" s="61">
        <v>2374.662</v>
      </c>
      <c r="G248" s="61">
        <v>2350</v>
      </c>
      <c r="H248" s="61">
        <v>1650</v>
      </c>
      <c r="I248" s="61">
        <v>2430</v>
      </c>
      <c r="J248" s="61">
        <v>1054.9</v>
      </c>
      <c r="K248" s="61">
        <v>8240</v>
      </c>
      <c r="L248" s="61">
        <v>2414.116</v>
      </c>
      <c r="M248" s="61">
        <v>2090</v>
      </c>
    </row>
    <row r="249" spans="1:13" ht="15.75">
      <c r="A249" s="60" t="s">
        <v>273</v>
      </c>
      <c r="B249" s="61">
        <v>1809.386</v>
      </c>
      <c r="C249" s="61">
        <v>2070</v>
      </c>
      <c r="D249" s="61">
        <v>477.021</v>
      </c>
      <c r="E249" s="61">
        <v>4120.317</v>
      </c>
      <c r="F249" s="61">
        <v>2374.698</v>
      </c>
      <c r="G249" s="61">
        <v>2350</v>
      </c>
      <c r="H249" s="61">
        <v>1650</v>
      </c>
      <c r="I249" s="61">
        <v>2360</v>
      </c>
      <c r="J249" s="61">
        <v>1072.193</v>
      </c>
      <c r="K249" s="61">
        <v>8240</v>
      </c>
      <c r="L249" s="61">
        <v>2414.477</v>
      </c>
      <c r="M249" s="61">
        <v>2110</v>
      </c>
    </row>
    <row r="250" spans="1:13" ht="15.75">
      <c r="A250" s="60" t="s">
        <v>274</v>
      </c>
      <c r="B250" s="61">
        <v>1808.665</v>
      </c>
      <c r="C250" s="61">
        <v>2030</v>
      </c>
      <c r="D250" s="61">
        <v>478.236</v>
      </c>
      <c r="E250" s="61">
        <v>4120</v>
      </c>
      <c r="F250" s="61">
        <v>2374.674</v>
      </c>
      <c r="G250" s="61">
        <v>2350</v>
      </c>
      <c r="H250" s="61">
        <v>1650</v>
      </c>
      <c r="I250" s="61">
        <v>2310</v>
      </c>
      <c r="J250" s="61">
        <v>1090.76</v>
      </c>
      <c r="K250" s="61">
        <v>8340</v>
      </c>
      <c r="L250" s="61">
        <v>2414.612</v>
      </c>
      <c r="M250" s="61">
        <v>2140</v>
      </c>
    </row>
    <row r="251" spans="1:13" ht="15.75">
      <c r="A251" s="60" t="s">
        <v>275</v>
      </c>
      <c r="B251" s="61">
        <v>1808.425</v>
      </c>
      <c r="C251" s="61">
        <v>1980</v>
      </c>
      <c r="D251" s="61">
        <v>493.504</v>
      </c>
      <c r="E251" s="61">
        <v>4126.557</v>
      </c>
      <c r="F251" s="61">
        <v>2424.674</v>
      </c>
      <c r="G251" s="61">
        <v>2350</v>
      </c>
      <c r="H251" s="61">
        <v>1650</v>
      </c>
      <c r="I251" s="61">
        <v>2410</v>
      </c>
      <c r="J251" s="61">
        <v>1113.051</v>
      </c>
      <c r="K251" s="61">
        <v>8440</v>
      </c>
      <c r="L251" s="61">
        <v>2414.787</v>
      </c>
      <c r="M251" s="61">
        <v>2140</v>
      </c>
    </row>
    <row r="252" spans="1:13" ht="15.75">
      <c r="A252" s="62" t="s">
        <v>276</v>
      </c>
      <c r="B252" s="63">
        <v>1808.425</v>
      </c>
      <c r="C252" s="63">
        <v>1970</v>
      </c>
      <c r="D252" s="63">
        <v>488.452</v>
      </c>
      <c r="E252" s="63">
        <v>4133.3</v>
      </c>
      <c r="F252" s="63">
        <v>2324.674</v>
      </c>
      <c r="G252" s="63">
        <v>2350</v>
      </c>
      <c r="H252" s="63">
        <v>1650</v>
      </c>
      <c r="I252" s="63">
        <v>2410</v>
      </c>
      <c r="J252" s="63">
        <v>1136.085</v>
      </c>
      <c r="K252" s="63">
        <v>8540</v>
      </c>
      <c r="L252" s="63">
        <v>2414.975</v>
      </c>
      <c r="M252" s="63">
        <v>2140</v>
      </c>
    </row>
    <row r="253" ht="15.75">
      <c r="A253" s="27" t="s">
        <v>290</v>
      </c>
    </row>
    <row r="254" ht="15" customHeight="1"/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C6" sqref="C6"/>
    </sheetView>
  </sheetViews>
  <sheetFormatPr defaultColWidth="9.140625" defaultRowHeight="12.75"/>
  <cols>
    <col min="1" max="4" width="9.140625" style="12" customWidth="1"/>
    <col min="5" max="5" width="2.7109375" style="12" customWidth="1"/>
    <col min="6" max="16384" width="9.140625" style="12" customWidth="1"/>
  </cols>
  <sheetData>
    <row r="1" ht="15.75">
      <c r="A1" s="70" t="s">
        <v>308</v>
      </c>
    </row>
    <row r="2" spans="2:8" ht="15.75">
      <c r="B2" s="45" t="s">
        <v>2</v>
      </c>
      <c r="C2" s="45" t="s">
        <v>278</v>
      </c>
      <c r="D2" s="45" t="s">
        <v>307</v>
      </c>
      <c r="E2" s="45"/>
      <c r="F2" s="45" t="s">
        <v>2</v>
      </c>
      <c r="G2" s="45" t="s">
        <v>278</v>
      </c>
      <c r="H2" s="45" t="s">
        <v>307</v>
      </c>
    </row>
    <row r="3" spans="2:8" ht="15.75">
      <c r="B3" s="12">
        <v>1960</v>
      </c>
      <c r="C3" s="12" t="s">
        <v>303</v>
      </c>
      <c r="D3" s="64">
        <v>50147</v>
      </c>
      <c r="F3" s="12">
        <v>1968</v>
      </c>
      <c r="G3" s="12" t="s">
        <v>303</v>
      </c>
      <c r="H3" s="64">
        <v>73567</v>
      </c>
    </row>
    <row r="4" spans="2:8" ht="15.75">
      <c r="B4" s="12">
        <v>1960</v>
      </c>
      <c r="C4" s="12" t="s">
        <v>304</v>
      </c>
      <c r="D4" s="64">
        <v>49325</v>
      </c>
      <c r="F4" s="12">
        <v>1968</v>
      </c>
      <c r="G4" s="12" t="s">
        <v>304</v>
      </c>
      <c r="H4" s="64">
        <v>79360</v>
      </c>
    </row>
    <row r="5" spans="2:8" ht="15.75">
      <c r="B5" s="12">
        <v>1960</v>
      </c>
      <c r="C5" s="12" t="s">
        <v>305</v>
      </c>
      <c r="D5" s="64">
        <v>57948</v>
      </c>
      <c r="F5" s="12">
        <v>1968</v>
      </c>
      <c r="G5" s="12" t="s">
        <v>305</v>
      </c>
      <c r="H5" s="64">
        <v>97324</v>
      </c>
    </row>
    <row r="6" spans="2:8" ht="15.75">
      <c r="B6" s="12">
        <v>1960</v>
      </c>
      <c r="C6" s="12" t="s">
        <v>306</v>
      </c>
      <c r="D6" s="64">
        <v>76781</v>
      </c>
      <c r="F6" s="12">
        <v>1968</v>
      </c>
      <c r="G6" s="12" t="s">
        <v>306</v>
      </c>
      <c r="H6" s="64">
        <v>136036</v>
      </c>
    </row>
    <row r="7" spans="2:8" ht="15.75">
      <c r="B7" s="12">
        <v>1961</v>
      </c>
      <c r="C7" s="12" t="s">
        <v>303</v>
      </c>
      <c r="D7" s="64">
        <v>48617</v>
      </c>
      <c r="F7" s="12">
        <v>1969</v>
      </c>
      <c r="G7" s="12" t="s">
        <v>303</v>
      </c>
      <c r="H7" s="64">
        <v>78071</v>
      </c>
    </row>
    <row r="8" spans="2:8" ht="15.75">
      <c r="B8" s="12">
        <v>1961</v>
      </c>
      <c r="C8" s="12" t="s">
        <v>304</v>
      </c>
      <c r="D8" s="64">
        <v>50898</v>
      </c>
      <c r="F8" s="12">
        <v>1969</v>
      </c>
      <c r="G8" s="12" t="s">
        <v>304</v>
      </c>
      <c r="H8" s="64">
        <v>84382</v>
      </c>
    </row>
    <row r="9" spans="2:8" ht="15.75">
      <c r="B9" s="12">
        <v>1961</v>
      </c>
      <c r="C9" s="12" t="s">
        <v>305</v>
      </c>
      <c r="D9" s="64">
        <v>58517</v>
      </c>
      <c r="F9" s="12">
        <v>1969</v>
      </c>
      <c r="G9" s="12" t="s">
        <v>305</v>
      </c>
      <c r="H9" s="64">
        <v>100422</v>
      </c>
    </row>
    <row r="10" spans="2:8" ht="15.75">
      <c r="B10" s="12">
        <v>1961</v>
      </c>
      <c r="C10" s="12" t="s">
        <v>306</v>
      </c>
      <c r="D10" s="64">
        <v>77691</v>
      </c>
      <c r="F10" s="12">
        <v>1969</v>
      </c>
      <c r="G10" s="12" t="s">
        <v>306</v>
      </c>
      <c r="H10" s="64">
        <v>139632</v>
      </c>
    </row>
    <row r="11" spans="2:8" ht="15.75">
      <c r="B11" s="12">
        <v>1962</v>
      </c>
      <c r="C11" s="12" t="s">
        <v>303</v>
      </c>
      <c r="D11" s="64">
        <v>50862</v>
      </c>
      <c r="F11" s="12">
        <v>1970</v>
      </c>
      <c r="G11" s="12" t="s">
        <v>303</v>
      </c>
      <c r="H11" s="64">
        <v>79823</v>
      </c>
    </row>
    <row r="12" spans="2:8" ht="15.75">
      <c r="B12" s="12">
        <v>1962</v>
      </c>
      <c r="C12" s="12" t="s">
        <v>304</v>
      </c>
      <c r="D12" s="64">
        <v>53028</v>
      </c>
      <c r="F12" s="12">
        <v>1970</v>
      </c>
      <c r="G12" s="12" t="s">
        <v>304</v>
      </c>
      <c r="H12" s="64">
        <v>84750</v>
      </c>
    </row>
    <row r="13" spans="2:8" ht="15.75">
      <c r="B13" s="12">
        <v>1962</v>
      </c>
      <c r="C13" s="12" t="s">
        <v>305</v>
      </c>
      <c r="D13" s="64">
        <v>58849</v>
      </c>
      <c r="F13" s="12">
        <v>1970</v>
      </c>
      <c r="G13" s="12" t="s">
        <v>305</v>
      </c>
      <c r="H13" s="64">
        <v>96724</v>
      </c>
    </row>
    <row r="14" spans="2:8" ht="15.75">
      <c r="B14" s="12">
        <v>1962</v>
      </c>
      <c r="C14" s="12" t="s">
        <v>306</v>
      </c>
      <c r="D14" s="64">
        <v>79660</v>
      </c>
      <c r="F14" s="12">
        <v>1970</v>
      </c>
      <c r="G14" s="12" t="s">
        <v>306</v>
      </c>
      <c r="H14" s="64">
        <v>140586</v>
      </c>
    </row>
    <row r="15" spans="2:8" ht="15.75">
      <c r="B15" s="12">
        <v>1963</v>
      </c>
      <c r="C15" s="12" t="s">
        <v>303</v>
      </c>
      <c r="D15" s="64">
        <v>51640</v>
      </c>
      <c r="F15" s="12">
        <v>1971</v>
      </c>
      <c r="G15" s="12" t="s">
        <v>303</v>
      </c>
      <c r="H15" s="64">
        <v>97015</v>
      </c>
    </row>
    <row r="16" spans="2:8" ht="15.75">
      <c r="B16" s="12">
        <v>1963</v>
      </c>
      <c r="C16" s="12" t="s">
        <v>304</v>
      </c>
      <c r="D16" s="64">
        <v>54119</v>
      </c>
      <c r="F16" s="12">
        <v>1971</v>
      </c>
      <c r="G16" s="12" t="s">
        <v>304</v>
      </c>
      <c r="H16" s="64">
        <v>103137</v>
      </c>
    </row>
    <row r="17" spans="2:8" ht="15.75">
      <c r="B17" s="12">
        <v>1963</v>
      </c>
      <c r="C17" s="12" t="s">
        <v>305</v>
      </c>
      <c r="D17" s="64">
        <v>65681</v>
      </c>
      <c r="F17" s="12">
        <v>1971</v>
      </c>
      <c r="G17" s="12" t="s">
        <v>305</v>
      </c>
      <c r="H17" s="64">
        <v>114402</v>
      </c>
    </row>
    <row r="18" spans="2:8" ht="15.75">
      <c r="B18" s="12">
        <v>1963</v>
      </c>
      <c r="C18" s="12" t="s">
        <v>306</v>
      </c>
      <c r="D18" s="64">
        <v>85175</v>
      </c>
      <c r="F18" s="12">
        <v>1971</v>
      </c>
      <c r="G18" s="12" t="s">
        <v>306</v>
      </c>
      <c r="H18" s="64">
        <v>152135</v>
      </c>
    </row>
    <row r="19" spans="2:8" ht="15.75">
      <c r="B19" s="12">
        <v>1964</v>
      </c>
      <c r="C19" s="12" t="s">
        <v>303</v>
      </c>
      <c r="D19" s="64">
        <v>56405</v>
      </c>
      <c r="F19" s="12">
        <v>1972</v>
      </c>
      <c r="G19" s="12" t="s">
        <v>303</v>
      </c>
      <c r="H19" s="64">
        <v>101984</v>
      </c>
    </row>
    <row r="20" spans="2:8" ht="15.75">
      <c r="B20" s="12">
        <v>1964</v>
      </c>
      <c r="C20" s="12" t="s">
        <v>304</v>
      </c>
      <c r="D20" s="64">
        <v>60031</v>
      </c>
      <c r="F20" s="12">
        <v>1972</v>
      </c>
      <c r="G20" s="12" t="s">
        <v>304</v>
      </c>
      <c r="H20" s="64">
        <v>108562</v>
      </c>
    </row>
    <row r="21" spans="2:8" ht="15.75">
      <c r="B21" s="12">
        <v>1964</v>
      </c>
      <c r="C21" s="12" t="s">
        <v>305</v>
      </c>
      <c r="D21" s="64">
        <v>71486</v>
      </c>
      <c r="F21" s="12">
        <v>1972</v>
      </c>
      <c r="G21" s="12" t="s">
        <v>305</v>
      </c>
      <c r="H21" s="64">
        <v>121749</v>
      </c>
    </row>
    <row r="22" spans="2:8" ht="15.75">
      <c r="B22" s="12">
        <v>1964</v>
      </c>
      <c r="C22" s="12" t="s">
        <v>306</v>
      </c>
      <c r="D22" s="64">
        <v>92183</v>
      </c>
      <c r="F22" s="12">
        <v>1972</v>
      </c>
      <c r="G22" s="12" t="s">
        <v>306</v>
      </c>
      <c r="H22" s="64">
        <v>160499</v>
      </c>
    </row>
    <row r="23" spans="2:8" ht="15.75">
      <c r="B23" s="12">
        <v>1965</v>
      </c>
      <c r="C23" s="12" t="s">
        <v>303</v>
      </c>
      <c r="D23" s="64">
        <v>60800</v>
      </c>
      <c r="F23" s="12">
        <v>1973</v>
      </c>
      <c r="G23" s="12" t="s">
        <v>303</v>
      </c>
      <c r="H23" s="64">
        <v>108152</v>
      </c>
    </row>
    <row r="24" spans="2:8" ht="15.75">
      <c r="B24" s="12">
        <v>1965</v>
      </c>
      <c r="C24" s="12" t="s">
        <v>304</v>
      </c>
      <c r="D24" s="64">
        <v>64900</v>
      </c>
      <c r="F24" s="12">
        <v>1973</v>
      </c>
      <c r="G24" s="12" t="s">
        <v>304</v>
      </c>
      <c r="H24" s="64">
        <v>114499</v>
      </c>
    </row>
    <row r="25" spans="2:8" ht="15.75">
      <c r="B25" s="12">
        <v>1965</v>
      </c>
      <c r="C25" s="12" t="s">
        <v>305</v>
      </c>
      <c r="D25" s="64">
        <v>76997</v>
      </c>
      <c r="F25" s="12">
        <v>1973</v>
      </c>
      <c r="G25" s="12" t="s">
        <v>305</v>
      </c>
      <c r="H25" s="64">
        <v>127292</v>
      </c>
    </row>
    <row r="26" spans="2:8" ht="15.75">
      <c r="B26" s="12">
        <v>1965</v>
      </c>
      <c r="C26" s="12" t="s">
        <v>306</v>
      </c>
      <c r="D26" s="64">
        <v>103337</v>
      </c>
      <c r="F26" s="12">
        <v>1973</v>
      </c>
      <c r="G26" s="12" t="s">
        <v>306</v>
      </c>
      <c r="H26" s="64">
        <v>171965</v>
      </c>
    </row>
    <row r="27" spans="2:8" ht="15.75">
      <c r="B27" s="12">
        <v>1966</v>
      </c>
      <c r="C27" s="12" t="s">
        <v>303</v>
      </c>
      <c r="D27" s="64">
        <v>67279</v>
      </c>
      <c r="F27" s="12">
        <v>1974</v>
      </c>
      <c r="G27" s="12" t="s">
        <v>303</v>
      </c>
      <c r="H27" s="64">
        <v>115673</v>
      </c>
    </row>
    <row r="28" spans="2:8" ht="15.75">
      <c r="B28" s="12">
        <v>1966</v>
      </c>
      <c r="C28" s="12" t="s">
        <v>304</v>
      </c>
      <c r="D28" s="64">
        <v>69869</v>
      </c>
      <c r="F28" s="12">
        <v>1974</v>
      </c>
      <c r="G28" s="12" t="s">
        <v>304</v>
      </c>
      <c r="H28" s="64">
        <v>125995</v>
      </c>
    </row>
    <row r="29" spans="2:8" ht="15.75">
      <c r="B29" s="12">
        <v>1966</v>
      </c>
      <c r="C29" s="12" t="s">
        <v>305</v>
      </c>
      <c r="D29" s="64">
        <v>81029</v>
      </c>
      <c r="F29" s="12">
        <v>1974</v>
      </c>
      <c r="G29" s="12" t="s">
        <v>305</v>
      </c>
      <c r="H29" s="64">
        <v>136255</v>
      </c>
    </row>
    <row r="30" spans="2:8" ht="15.75">
      <c r="B30" s="12">
        <v>1966</v>
      </c>
      <c r="C30" s="12" t="s">
        <v>306</v>
      </c>
      <c r="D30" s="64">
        <v>107192</v>
      </c>
      <c r="F30" s="12">
        <v>1974</v>
      </c>
      <c r="G30" s="12" t="s">
        <v>306</v>
      </c>
      <c r="H30" s="64">
        <v>169677</v>
      </c>
    </row>
    <row r="31" spans="2:8" ht="15.75">
      <c r="B31" s="12">
        <v>1967</v>
      </c>
      <c r="C31" s="12" t="s">
        <v>303</v>
      </c>
      <c r="D31" s="64">
        <v>69110</v>
      </c>
      <c r="F31" s="12">
        <v>1975</v>
      </c>
      <c r="G31" s="12" t="s">
        <v>303</v>
      </c>
      <c r="H31" s="64">
        <v>111905</v>
      </c>
    </row>
    <row r="32" spans="2:8" ht="15.75">
      <c r="B32" s="12">
        <v>1967</v>
      </c>
      <c r="C32" s="12" t="s">
        <v>304</v>
      </c>
      <c r="D32" s="64">
        <v>76084</v>
      </c>
      <c r="F32" s="12">
        <v>1975</v>
      </c>
      <c r="G32" s="12" t="s">
        <v>304</v>
      </c>
      <c r="H32" s="64">
        <v>127872</v>
      </c>
    </row>
    <row r="33" spans="2:8" ht="15.75">
      <c r="B33" s="17">
        <v>1967</v>
      </c>
      <c r="C33" s="17" t="s">
        <v>305</v>
      </c>
      <c r="D33" s="65">
        <v>87160</v>
      </c>
      <c r="E33" s="17"/>
      <c r="F33" s="17">
        <v>1975</v>
      </c>
      <c r="G33" s="17" t="s">
        <v>305</v>
      </c>
      <c r="H33" s="65">
        <v>145367</v>
      </c>
    </row>
    <row r="34" spans="2:8" ht="15.75">
      <c r="B34" s="11">
        <v>1967</v>
      </c>
      <c r="C34" s="11" t="s">
        <v>306</v>
      </c>
      <c r="D34" s="66">
        <v>113829</v>
      </c>
      <c r="E34" s="11"/>
      <c r="F34" s="11">
        <v>1975</v>
      </c>
      <c r="G34" s="11" t="s">
        <v>306</v>
      </c>
      <c r="H34" s="66">
        <v>188635</v>
      </c>
    </row>
    <row r="35" ht="15.75">
      <c r="B35" s="13" t="s">
        <v>313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4" ht="15.75">
      <c r="A1" s="68" t="s">
        <v>315</v>
      </c>
      <c r="B1" s="11"/>
      <c r="C1" s="11"/>
      <c r="D1" s="11"/>
    </row>
    <row r="2" spans="2:4" ht="15.75">
      <c r="B2" s="12">
        <v>3.94</v>
      </c>
      <c r="C2" s="12">
        <v>3.99</v>
      </c>
      <c r="D2" s="12">
        <v>3.98</v>
      </c>
    </row>
    <row r="3" spans="2:4" ht="15.75">
      <c r="B3" s="12">
        <v>4.03</v>
      </c>
      <c r="C3" s="12">
        <v>3.98</v>
      </c>
      <c r="D3" s="12">
        <v>3.93</v>
      </c>
    </row>
    <row r="4" spans="2:4" ht="15.75">
      <c r="B4" s="12">
        <v>4.02</v>
      </c>
      <c r="C4" s="12">
        <v>4.05</v>
      </c>
      <c r="D4" s="12">
        <v>4.03</v>
      </c>
    </row>
    <row r="5" spans="2:4" ht="15.75">
      <c r="B5" s="12">
        <v>4.02</v>
      </c>
      <c r="C5" s="12">
        <v>3.99</v>
      </c>
      <c r="D5" s="12">
        <v>4.01</v>
      </c>
    </row>
    <row r="6" spans="2:4" ht="15.75">
      <c r="B6" s="12">
        <v>3.95</v>
      </c>
      <c r="C6" s="12">
        <v>4</v>
      </c>
      <c r="D6" s="12">
        <v>3.98</v>
      </c>
    </row>
    <row r="7" spans="2:4" ht="15.75">
      <c r="B7" s="12">
        <v>4.04</v>
      </c>
      <c r="C7" s="12">
        <v>3.95</v>
      </c>
      <c r="D7" s="12">
        <v>4.09</v>
      </c>
    </row>
    <row r="8" spans="2:4" ht="15.75">
      <c r="B8" s="12">
        <v>4.04</v>
      </c>
      <c r="C8" s="12">
        <v>4.06</v>
      </c>
      <c r="D8" s="12">
        <v>3.96</v>
      </c>
    </row>
    <row r="9" spans="2:4" ht="15.75">
      <c r="B9" s="12">
        <v>3.95</v>
      </c>
      <c r="C9" s="12">
        <v>3.94</v>
      </c>
      <c r="D9" s="12">
        <v>4.02</v>
      </c>
    </row>
    <row r="10" spans="2:4" ht="15.75">
      <c r="B10" s="12">
        <v>4.03</v>
      </c>
      <c r="C10" s="12">
        <v>4.03</v>
      </c>
      <c r="D10" s="12">
        <v>3.94</v>
      </c>
    </row>
    <row r="11" spans="2:4" ht="15.75">
      <c r="B11" s="12">
        <v>3.99</v>
      </c>
      <c r="C11" s="12">
        <v>4.03</v>
      </c>
      <c r="D11" s="12">
        <v>4.04</v>
      </c>
    </row>
    <row r="12" spans="2:4" ht="15.75">
      <c r="B12" s="12">
        <v>4.05</v>
      </c>
      <c r="C12" s="12">
        <v>4</v>
      </c>
      <c r="D12" s="12">
        <v>3.99</v>
      </c>
    </row>
    <row r="13" spans="2:4" ht="15.75">
      <c r="B13" s="12">
        <v>4.02</v>
      </c>
      <c r="C13" s="12">
        <v>4.05</v>
      </c>
      <c r="D13" s="12">
        <v>4.04</v>
      </c>
    </row>
    <row r="14" spans="2:4" ht="15.75">
      <c r="B14" s="12">
        <v>3.91</v>
      </c>
      <c r="C14" s="12">
        <v>3.87</v>
      </c>
      <c r="D14" s="12">
        <v>3.99</v>
      </c>
    </row>
    <row r="15" spans="2:4" ht="15.75">
      <c r="B15" s="12">
        <v>4.01</v>
      </c>
      <c r="C15" s="12">
        <v>4.12</v>
      </c>
      <c r="D15" s="12">
        <v>4</v>
      </c>
    </row>
    <row r="16" spans="2:4" ht="15.75">
      <c r="B16" s="12">
        <v>4.06</v>
      </c>
      <c r="C16" s="12">
        <v>3.91</v>
      </c>
      <c r="D16" s="12">
        <v>3.95</v>
      </c>
    </row>
    <row r="17" spans="2:4" ht="15.75">
      <c r="B17" s="12">
        <v>4.01</v>
      </c>
      <c r="C17" s="12">
        <v>4.07</v>
      </c>
      <c r="D17" s="12">
        <v>4.01</v>
      </c>
    </row>
    <row r="18" spans="2:4" ht="15.75">
      <c r="B18" s="12">
        <v>3.96</v>
      </c>
      <c r="C18" s="12">
        <v>3.99</v>
      </c>
      <c r="D18" s="12">
        <v>4.04</v>
      </c>
    </row>
    <row r="19" spans="2:4" ht="15.75">
      <c r="B19" s="12">
        <v>4</v>
      </c>
      <c r="C19" s="12">
        <v>3.89</v>
      </c>
      <c r="D19" s="12">
        <v>4</v>
      </c>
    </row>
    <row r="20" spans="2:4" ht="15.75">
      <c r="B20" s="12">
        <v>4.02</v>
      </c>
      <c r="C20" s="12">
        <v>4.06</v>
      </c>
      <c r="D20" s="12">
        <v>3.98</v>
      </c>
    </row>
    <row r="21" spans="2:4" ht="15.75">
      <c r="B21" s="12">
        <v>3.97</v>
      </c>
      <c r="C21" s="12">
        <v>3.97</v>
      </c>
      <c r="D21" s="12">
        <v>3.99</v>
      </c>
    </row>
    <row r="22" spans="2:4" ht="15.75">
      <c r="B22" s="12">
        <v>4.01</v>
      </c>
      <c r="C22" s="12">
        <v>4.01</v>
      </c>
      <c r="D22" s="12">
        <v>3.99</v>
      </c>
    </row>
    <row r="23" spans="2:4" ht="15.75">
      <c r="B23" s="12">
        <v>3.99</v>
      </c>
      <c r="C23" s="12">
        <v>4.02</v>
      </c>
      <c r="D23" s="12">
        <v>3.97</v>
      </c>
    </row>
    <row r="24" spans="2:4" ht="15.75">
      <c r="B24" s="12">
        <v>3.97</v>
      </c>
      <c r="C24" s="12">
        <v>3.99</v>
      </c>
      <c r="D24" s="12">
        <v>4.04</v>
      </c>
    </row>
    <row r="25" spans="2:4" ht="15.75">
      <c r="B25" s="12">
        <v>3.97</v>
      </c>
      <c r="C25" s="12">
        <v>4.03</v>
      </c>
      <c r="D25" s="12">
        <v>4.02</v>
      </c>
    </row>
    <row r="26" spans="2:4" ht="15.75">
      <c r="B26" s="12">
        <v>4.08</v>
      </c>
      <c r="C26" s="12">
        <v>3.95</v>
      </c>
      <c r="D26" s="12">
        <v>3.99</v>
      </c>
    </row>
    <row r="27" spans="2:4" ht="15.75">
      <c r="B27" s="12">
        <v>3.92</v>
      </c>
      <c r="C27" s="12">
        <v>4.07</v>
      </c>
      <c r="D27" s="12">
        <v>4.01</v>
      </c>
    </row>
    <row r="28" spans="2:4" ht="15.75">
      <c r="B28" s="12">
        <v>4.08</v>
      </c>
      <c r="C28" s="12">
        <v>3.98</v>
      </c>
      <c r="D28" s="12">
        <v>4</v>
      </c>
    </row>
    <row r="29" spans="2:4" ht="15.75">
      <c r="B29" s="12">
        <v>4.01</v>
      </c>
      <c r="C29" s="12">
        <v>3.96</v>
      </c>
      <c r="D29" s="12">
        <v>4.02</v>
      </c>
    </row>
    <row r="30" spans="2:4" ht="15.75">
      <c r="B30" s="12">
        <v>4.02</v>
      </c>
      <c r="C30" s="12">
        <v>4.01</v>
      </c>
      <c r="D30" s="12">
        <v>3.94</v>
      </c>
    </row>
    <row r="31" spans="2:4" ht="15.75">
      <c r="B31" s="12">
        <v>3.92</v>
      </c>
      <c r="C31" s="12">
        <v>4.01</v>
      </c>
      <c r="D31" s="12">
        <v>4.07</v>
      </c>
    </row>
    <row r="32" spans="2:4" ht="15.75">
      <c r="B32" s="12">
        <v>4.05</v>
      </c>
      <c r="C32" s="12">
        <v>3.98</v>
      </c>
      <c r="D32" s="12">
        <v>4</v>
      </c>
    </row>
    <row r="33" spans="2:4" ht="15.75">
      <c r="B33" s="12">
        <v>3.98</v>
      </c>
      <c r="C33" s="12">
        <v>3.99</v>
      </c>
      <c r="D33" s="12">
        <v>4.02</v>
      </c>
    </row>
    <row r="34" spans="2:4" ht="15.75">
      <c r="B34" s="12">
        <v>4</v>
      </c>
      <c r="C34" s="12">
        <v>4.01</v>
      </c>
      <c r="D34" s="12">
        <v>3.99</v>
      </c>
    </row>
    <row r="35" spans="2:4" ht="15.75">
      <c r="B35" s="12">
        <v>4.05</v>
      </c>
      <c r="C35" s="12">
        <v>4.01</v>
      </c>
      <c r="D35" s="12">
        <v>4</v>
      </c>
    </row>
    <row r="36" spans="2:4" ht="15.75">
      <c r="B36" s="12">
        <v>3.97</v>
      </c>
      <c r="C36" s="12">
        <v>4.03</v>
      </c>
      <c r="D36" s="12">
        <v>3.97</v>
      </c>
    </row>
    <row r="37" spans="2:4" ht="15.75">
      <c r="B37" s="12">
        <v>3.97</v>
      </c>
      <c r="C37" s="12">
        <v>4</v>
      </c>
      <c r="D37" s="12">
        <v>4.02</v>
      </c>
    </row>
    <row r="38" spans="2:4" ht="15.75">
      <c r="B38" s="12">
        <v>4.01</v>
      </c>
      <c r="C38" s="12">
        <v>3.93</v>
      </c>
      <c r="D38" s="12">
        <v>3.96</v>
      </c>
    </row>
    <row r="39" spans="2:4" ht="15.75">
      <c r="B39" s="12">
        <v>3.98</v>
      </c>
      <c r="C39" s="12">
        <v>4</v>
      </c>
      <c r="D39" s="12">
        <v>4.09</v>
      </c>
    </row>
    <row r="40" spans="2:4" ht="15.75">
      <c r="B40" s="12">
        <v>4.03</v>
      </c>
      <c r="C40" s="12">
        <v>4.03</v>
      </c>
      <c r="D40" s="12">
        <v>4</v>
      </c>
    </row>
    <row r="41" spans="2:4" ht="15.75">
      <c r="B41" s="11">
        <v>4.01</v>
      </c>
      <c r="C41" s="11">
        <v>4.06</v>
      </c>
      <c r="D41" s="11">
        <v>3.95</v>
      </c>
    </row>
    <row r="42" spans="2:4" ht="15.75">
      <c r="B42" s="13" t="s">
        <v>1</v>
      </c>
      <c r="C42" s="12"/>
      <c r="D42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" width="6.7109375" style="1" customWidth="1"/>
    <col min="4" max="4" width="10.8515625" style="1" customWidth="1"/>
    <col min="5" max="5" width="1.57421875" style="1" customWidth="1"/>
    <col min="6" max="7" width="6.7109375" style="1" customWidth="1"/>
    <col min="8" max="8" width="11.140625" style="1" customWidth="1"/>
    <col min="9" max="9" width="1.421875" style="1" customWidth="1"/>
    <col min="10" max="11" width="6.7109375" style="1" customWidth="1"/>
    <col min="12" max="12" width="10.421875" style="1" customWidth="1"/>
    <col min="13" max="13" width="1.8515625" style="1" customWidth="1"/>
    <col min="14" max="15" width="6.7109375" style="1" customWidth="1"/>
    <col min="16" max="16" width="10.421875" style="1" customWidth="1"/>
    <col min="17" max="16384" width="9.140625" style="1" customWidth="1"/>
  </cols>
  <sheetData>
    <row r="1" spans="1:16" ht="15.75">
      <c r="A1" s="68" t="s">
        <v>316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2:16" ht="15.75">
      <c r="B2" s="14"/>
      <c r="C2" s="14"/>
      <c r="D2" s="14" t="s">
        <v>4</v>
      </c>
      <c r="E2" s="14"/>
      <c r="F2" s="14"/>
      <c r="G2" s="14"/>
      <c r="H2" s="14" t="s">
        <v>4</v>
      </c>
      <c r="I2" s="14"/>
      <c r="J2" s="14"/>
      <c r="K2" s="14"/>
      <c r="L2" s="14" t="s">
        <v>4</v>
      </c>
      <c r="M2" s="14"/>
      <c r="N2" s="14"/>
      <c r="O2" s="14"/>
      <c r="P2" s="14" t="s">
        <v>4</v>
      </c>
    </row>
    <row r="3" spans="2:16" ht="15.75">
      <c r="B3" s="11" t="s">
        <v>2</v>
      </c>
      <c r="C3" s="11" t="s">
        <v>3</v>
      </c>
      <c r="D3" s="11" t="s">
        <v>5</v>
      </c>
      <c r="E3" s="11"/>
      <c r="F3" s="11" t="s">
        <v>2</v>
      </c>
      <c r="G3" s="11" t="s">
        <v>3</v>
      </c>
      <c r="H3" s="11" t="s">
        <v>5</v>
      </c>
      <c r="I3" s="11"/>
      <c r="J3" s="11" t="s">
        <v>2</v>
      </c>
      <c r="K3" s="11" t="s">
        <v>3</v>
      </c>
      <c r="L3" s="11" t="s">
        <v>5</v>
      </c>
      <c r="M3" s="11"/>
      <c r="N3" s="11" t="s">
        <v>2</v>
      </c>
      <c r="O3" s="11" t="s">
        <v>3</v>
      </c>
      <c r="P3" s="11" t="s">
        <v>5</v>
      </c>
    </row>
    <row r="4" spans="2:16" ht="15.75">
      <c r="B4" s="12">
        <v>2004</v>
      </c>
      <c r="C4" s="12">
        <v>1</v>
      </c>
      <c r="D4" s="12">
        <v>476</v>
      </c>
      <c r="E4" s="12"/>
      <c r="F4" s="12">
        <v>2005</v>
      </c>
      <c r="G4" s="12">
        <f aca="true" t="shared" si="0" ref="G4:G35">C4</f>
        <v>1</v>
      </c>
      <c r="H4" s="12">
        <v>520</v>
      </c>
      <c r="I4" s="12"/>
      <c r="J4" s="12">
        <v>2006</v>
      </c>
      <c r="K4" s="12">
        <f aca="true" t="shared" si="1" ref="K4:K35">G4</f>
        <v>1</v>
      </c>
      <c r="L4" s="12">
        <v>451</v>
      </c>
      <c r="M4" s="12"/>
      <c r="N4" s="12">
        <v>2007</v>
      </c>
      <c r="O4" s="12">
        <f aca="true" t="shared" si="2" ref="O4:O35">K4</f>
        <v>1</v>
      </c>
      <c r="P4" s="12">
        <v>309</v>
      </c>
    </row>
    <row r="5" spans="2:16" ht="15.75">
      <c r="B5" s="12"/>
      <c r="C5" s="12">
        <f>C4+1</f>
        <v>2</v>
      </c>
      <c r="D5" s="12">
        <v>448</v>
      </c>
      <c r="E5" s="12"/>
      <c r="F5" s="12"/>
      <c r="G5" s="12">
        <f t="shared" si="0"/>
        <v>2</v>
      </c>
      <c r="H5" s="12">
        <v>519</v>
      </c>
      <c r="I5" s="12"/>
      <c r="J5" s="12"/>
      <c r="K5" s="12">
        <f t="shared" si="1"/>
        <v>2</v>
      </c>
      <c r="L5" s="12">
        <v>405</v>
      </c>
      <c r="M5" s="12"/>
      <c r="N5" s="12"/>
      <c r="O5" s="12">
        <f t="shared" si="2"/>
        <v>2</v>
      </c>
      <c r="P5" s="12">
        <v>303</v>
      </c>
    </row>
    <row r="6" spans="2:16" ht="15.75">
      <c r="B6" s="12"/>
      <c r="C6" s="12">
        <f aca="true" t="shared" si="3" ref="C6:C56">C5+1</f>
        <v>3</v>
      </c>
      <c r="D6" s="12">
        <v>456</v>
      </c>
      <c r="E6" s="12"/>
      <c r="F6" s="12"/>
      <c r="G6" s="12">
        <f t="shared" si="0"/>
        <v>3</v>
      </c>
      <c r="H6" s="12">
        <v>492</v>
      </c>
      <c r="I6" s="12"/>
      <c r="J6" s="12"/>
      <c r="K6" s="12">
        <f t="shared" si="1"/>
        <v>3</v>
      </c>
      <c r="L6" s="12">
        <v>365</v>
      </c>
      <c r="M6" s="12"/>
      <c r="N6" s="12"/>
      <c r="O6" s="12">
        <f t="shared" si="2"/>
        <v>3</v>
      </c>
      <c r="P6" s="12">
        <v>320</v>
      </c>
    </row>
    <row r="7" spans="2:16" ht="15.75">
      <c r="B7" s="12"/>
      <c r="C7" s="12">
        <f t="shared" si="3"/>
        <v>4</v>
      </c>
      <c r="D7" s="12">
        <v>435</v>
      </c>
      <c r="E7" s="12"/>
      <c r="F7" s="12"/>
      <c r="G7" s="12">
        <f t="shared" si="0"/>
        <v>4</v>
      </c>
      <c r="H7" s="12">
        <v>483</v>
      </c>
      <c r="I7" s="12"/>
      <c r="J7" s="12"/>
      <c r="K7" s="12">
        <f t="shared" si="1"/>
        <v>4</v>
      </c>
      <c r="L7" s="12">
        <v>300</v>
      </c>
      <c r="M7" s="12"/>
      <c r="N7" s="12"/>
      <c r="O7" s="12">
        <f t="shared" si="2"/>
        <v>4</v>
      </c>
      <c r="P7" s="12">
        <v>335</v>
      </c>
    </row>
    <row r="8" spans="2:16" ht="15.75">
      <c r="B8" s="12"/>
      <c r="C8" s="12">
        <f t="shared" si="3"/>
        <v>5</v>
      </c>
      <c r="D8" s="12">
        <v>457</v>
      </c>
      <c r="E8" s="12"/>
      <c r="F8" s="12"/>
      <c r="G8" s="12">
        <f t="shared" si="0"/>
        <v>5</v>
      </c>
      <c r="H8" s="12">
        <v>482</v>
      </c>
      <c r="I8" s="12"/>
      <c r="J8" s="12"/>
      <c r="K8" s="12">
        <f t="shared" si="1"/>
        <v>5</v>
      </c>
      <c r="L8" s="12">
        <v>289</v>
      </c>
      <c r="M8" s="12"/>
      <c r="N8" s="12"/>
      <c r="O8" s="12">
        <f t="shared" si="2"/>
        <v>5</v>
      </c>
      <c r="P8" s="12">
        <v>322</v>
      </c>
    </row>
    <row r="9" spans="2:16" ht="15.75">
      <c r="B9" s="12"/>
      <c r="C9" s="12">
        <f t="shared" si="3"/>
        <v>6</v>
      </c>
      <c r="D9" s="12">
        <v>482</v>
      </c>
      <c r="E9" s="12"/>
      <c r="F9" s="12"/>
      <c r="G9" s="12">
        <f t="shared" si="0"/>
        <v>6</v>
      </c>
      <c r="H9" s="12">
        <v>504</v>
      </c>
      <c r="I9" s="12"/>
      <c r="J9" s="12"/>
      <c r="K9" s="12">
        <f t="shared" si="1"/>
        <v>6</v>
      </c>
      <c r="L9" s="12">
        <v>321</v>
      </c>
      <c r="M9" s="12"/>
      <c r="N9" s="12"/>
      <c r="O9" s="12">
        <f t="shared" si="2"/>
        <v>6</v>
      </c>
      <c r="P9" s="12">
        <v>317</v>
      </c>
    </row>
    <row r="10" spans="2:16" ht="15.75">
      <c r="B10" s="12"/>
      <c r="C10" s="12">
        <f t="shared" si="3"/>
        <v>7</v>
      </c>
      <c r="D10" s="12">
        <v>483</v>
      </c>
      <c r="E10" s="12"/>
      <c r="F10" s="12"/>
      <c r="G10" s="12">
        <f t="shared" si="0"/>
        <v>7</v>
      </c>
      <c r="H10" s="12">
        <v>517</v>
      </c>
      <c r="I10" s="12"/>
      <c r="J10" s="12"/>
      <c r="K10" s="12">
        <f t="shared" si="1"/>
        <v>7</v>
      </c>
      <c r="L10" s="12">
        <v>328</v>
      </c>
      <c r="M10" s="12"/>
      <c r="N10" s="12"/>
      <c r="O10" s="12">
        <f t="shared" si="2"/>
        <v>7</v>
      </c>
      <c r="P10" s="12">
        <v>311</v>
      </c>
    </row>
    <row r="11" spans="2:16" ht="15.75">
      <c r="B11" s="12"/>
      <c r="C11" s="12">
        <f t="shared" si="3"/>
        <v>8</v>
      </c>
      <c r="D11" s="12">
        <v>487</v>
      </c>
      <c r="E11" s="12"/>
      <c r="F11" s="12"/>
      <c r="G11" s="12">
        <f t="shared" si="0"/>
        <v>8</v>
      </c>
      <c r="H11" s="12">
        <v>509</v>
      </c>
      <c r="I11" s="12"/>
      <c r="J11" s="12"/>
      <c r="K11" s="12">
        <f t="shared" si="1"/>
        <v>8</v>
      </c>
      <c r="L11" s="12">
        <v>301</v>
      </c>
      <c r="M11" s="12"/>
      <c r="N11" s="12"/>
      <c r="O11" s="12">
        <f t="shared" si="2"/>
        <v>8</v>
      </c>
      <c r="P11" s="12">
        <v>336</v>
      </c>
    </row>
    <row r="12" spans="2:16" ht="15.75">
      <c r="B12" s="12"/>
      <c r="C12" s="12">
        <f t="shared" si="3"/>
        <v>9</v>
      </c>
      <c r="D12" s="12">
        <v>481</v>
      </c>
      <c r="E12" s="12"/>
      <c r="F12" s="12"/>
      <c r="G12" s="12">
        <f t="shared" si="0"/>
        <v>9</v>
      </c>
      <c r="H12" s="12">
        <v>515</v>
      </c>
      <c r="I12" s="12"/>
      <c r="J12" s="12"/>
      <c r="K12" s="12">
        <f t="shared" si="1"/>
        <v>9</v>
      </c>
      <c r="L12" s="12">
        <v>316</v>
      </c>
      <c r="M12" s="12"/>
      <c r="N12" s="12"/>
      <c r="O12" s="12">
        <f t="shared" si="2"/>
        <v>9</v>
      </c>
      <c r="P12" s="12">
        <v>325</v>
      </c>
    </row>
    <row r="13" spans="2:16" ht="15.75">
      <c r="B13" s="12"/>
      <c r="C13" s="12">
        <f t="shared" si="3"/>
        <v>10</v>
      </c>
      <c r="D13" s="12">
        <v>471</v>
      </c>
      <c r="E13" s="12"/>
      <c r="F13" s="12"/>
      <c r="G13" s="12">
        <f t="shared" si="0"/>
        <v>10</v>
      </c>
      <c r="H13" s="12">
        <v>512</v>
      </c>
      <c r="I13" s="12"/>
      <c r="J13" s="12"/>
      <c r="K13" s="12">
        <f t="shared" si="1"/>
        <v>10</v>
      </c>
      <c r="L13" s="12">
        <v>322</v>
      </c>
      <c r="M13" s="12"/>
      <c r="N13" s="12"/>
      <c r="O13" s="12">
        <f t="shared" si="2"/>
        <v>10</v>
      </c>
      <c r="P13" s="12">
        <v>327</v>
      </c>
    </row>
    <row r="14" spans="2:16" ht="15.75">
      <c r="B14" s="12"/>
      <c r="C14" s="12">
        <f t="shared" si="3"/>
        <v>11</v>
      </c>
      <c r="D14" s="12">
        <v>493</v>
      </c>
      <c r="E14" s="12"/>
      <c r="F14" s="12"/>
      <c r="G14" s="12">
        <f t="shared" si="0"/>
        <v>11</v>
      </c>
      <c r="H14" s="12">
        <v>504</v>
      </c>
      <c r="I14" s="12"/>
      <c r="J14" s="12"/>
      <c r="K14" s="12">
        <f t="shared" si="1"/>
        <v>11</v>
      </c>
      <c r="L14" s="12">
        <v>314</v>
      </c>
      <c r="M14" s="12"/>
      <c r="N14" s="12"/>
      <c r="O14" s="12">
        <f t="shared" si="2"/>
        <v>11</v>
      </c>
      <c r="P14" s="12">
        <v>301</v>
      </c>
    </row>
    <row r="15" spans="2:16" ht="15.75">
      <c r="B15" s="12"/>
      <c r="C15" s="12">
        <f t="shared" si="3"/>
        <v>12</v>
      </c>
      <c r="D15" s="12">
        <v>490</v>
      </c>
      <c r="E15" s="12"/>
      <c r="F15" s="12"/>
      <c r="G15" s="12">
        <f t="shared" si="0"/>
        <v>12</v>
      </c>
      <c r="H15" s="12">
        <v>514</v>
      </c>
      <c r="I15" s="12"/>
      <c r="J15" s="12"/>
      <c r="K15" s="12">
        <f t="shared" si="1"/>
        <v>12</v>
      </c>
      <c r="L15" s="12">
        <v>308</v>
      </c>
      <c r="M15" s="12"/>
      <c r="N15" s="12"/>
      <c r="O15" s="12">
        <f t="shared" si="2"/>
        <v>12</v>
      </c>
      <c r="P15" s="12">
        <v>297</v>
      </c>
    </row>
    <row r="16" spans="2:16" ht="15.75">
      <c r="B16" s="12"/>
      <c r="C16" s="12">
        <f t="shared" si="3"/>
        <v>13</v>
      </c>
      <c r="D16" s="12">
        <v>475</v>
      </c>
      <c r="E16" s="12"/>
      <c r="F16" s="12"/>
      <c r="G16" s="12">
        <f t="shared" si="0"/>
        <v>13</v>
      </c>
      <c r="H16" s="12">
        <v>513</v>
      </c>
      <c r="I16" s="12"/>
      <c r="J16" s="12"/>
      <c r="K16" s="12">
        <f t="shared" si="1"/>
        <v>13</v>
      </c>
      <c r="L16" s="12">
        <v>307</v>
      </c>
      <c r="M16" s="12"/>
      <c r="N16" s="12"/>
      <c r="O16" s="12">
        <f t="shared" si="2"/>
        <v>13</v>
      </c>
      <c r="P16" s="12">
        <v>283</v>
      </c>
    </row>
    <row r="17" spans="2:16" ht="15.75">
      <c r="B17" s="12"/>
      <c r="C17" s="12">
        <f t="shared" si="3"/>
        <v>14</v>
      </c>
      <c r="D17" s="12">
        <v>514</v>
      </c>
      <c r="E17" s="12"/>
      <c r="F17" s="12"/>
      <c r="G17" s="12">
        <f t="shared" si="0"/>
        <v>14</v>
      </c>
      <c r="H17" s="12">
        <v>502</v>
      </c>
      <c r="I17" s="12"/>
      <c r="J17" s="12"/>
      <c r="K17" s="12">
        <f t="shared" si="1"/>
        <v>14</v>
      </c>
      <c r="L17" s="12">
        <v>307</v>
      </c>
      <c r="M17" s="12"/>
      <c r="N17" s="12"/>
      <c r="O17" s="12">
        <f t="shared" si="2"/>
        <v>14</v>
      </c>
      <c r="P17" s="12">
        <v>284</v>
      </c>
    </row>
    <row r="18" spans="2:16" ht="15.75">
      <c r="B18" s="12"/>
      <c r="C18" s="12">
        <f t="shared" si="3"/>
        <v>15</v>
      </c>
      <c r="D18" s="12">
        <v>504</v>
      </c>
      <c r="E18" s="12"/>
      <c r="F18" s="12"/>
      <c r="G18" s="12">
        <f t="shared" si="0"/>
        <v>15</v>
      </c>
      <c r="H18" s="12">
        <v>497</v>
      </c>
      <c r="I18" s="12"/>
      <c r="J18" s="12"/>
      <c r="K18" s="12">
        <f t="shared" si="1"/>
        <v>15</v>
      </c>
      <c r="L18" s="12">
        <v>334</v>
      </c>
      <c r="M18" s="12"/>
      <c r="N18" s="12"/>
      <c r="O18" s="12">
        <f t="shared" si="2"/>
        <v>15</v>
      </c>
      <c r="P18" s="12">
        <v>295</v>
      </c>
    </row>
    <row r="19" spans="2:16" ht="15.75">
      <c r="B19" s="12"/>
      <c r="C19" s="12">
        <f t="shared" si="3"/>
        <v>16</v>
      </c>
      <c r="D19" s="12">
        <v>483</v>
      </c>
      <c r="E19" s="12"/>
      <c r="F19" s="12"/>
      <c r="G19" s="12">
        <f t="shared" si="0"/>
        <v>16</v>
      </c>
      <c r="H19" s="12">
        <v>539</v>
      </c>
      <c r="I19" s="12"/>
      <c r="J19" s="12"/>
      <c r="K19" s="12">
        <f t="shared" si="1"/>
        <v>16</v>
      </c>
      <c r="L19" s="12">
        <v>326</v>
      </c>
      <c r="M19" s="12"/>
      <c r="N19" s="12"/>
      <c r="O19" s="12">
        <f t="shared" si="2"/>
        <v>16</v>
      </c>
      <c r="P19" s="12">
        <v>289</v>
      </c>
    </row>
    <row r="20" spans="2:16" ht="15.75">
      <c r="B20" s="12"/>
      <c r="C20" s="12">
        <f t="shared" si="3"/>
        <v>17</v>
      </c>
      <c r="D20" s="12">
        <v>487</v>
      </c>
      <c r="E20" s="12"/>
      <c r="F20" s="12"/>
      <c r="G20" s="12">
        <f t="shared" si="0"/>
        <v>17</v>
      </c>
      <c r="H20" s="12">
        <v>558</v>
      </c>
      <c r="I20" s="12"/>
      <c r="J20" s="12"/>
      <c r="K20" s="12">
        <f t="shared" si="1"/>
        <v>17</v>
      </c>
      <c r="L20" s="12">
        <v>316</v>
      </c>
      <c r="M20" s="12"/>
      <c r="N20" s="12"/>
      <c r="O20" s="12">
        <f t="shared" si="2"/>
        <v>17</v>
      </c>
      <c r="P20" s="12">
        <v>283</v>
      </c>
    </row>
    <row r="21" spans="2:16" ht="15.75">
      <c r="B21" s="12"/>
      <c r="C21" s="12">
        <f t="shared" si="3"/>
        <v>18</v>
      </c>
      <c r="D21" s="12">
        <v>482</v>
      </c>
      <c r="E21" s="12"/>
      <c r="F21" s="12"/>
      <c r="G21" s="12">
        <f t="shared" si="0"/>
        <v>18</v>
      </c>
      <c r="H21" s="12">
        <v>527</v>
      </c>
      <c r="I21" s="12"/>
      <c r="J21" s="12"/>
      <c r="K21" s="12">
        <f t="shared" si="1"/>
        <v>18</v>
      </c>
      <c r="L21" s="12">
        <v>278</v>
      </c>
      <c r="M21" s="12"/>
      <c r="N21" s="12"/>
      <c r="O21" s="12">
        <f t="shared" si="2"/>
        <v>18</v>
      </c>
      <c r="P21" s="12">
        <v>272</v>
      </c>
    </row>
    <row r="22" spans="2:16" ht="15.75">
      <c r="B22" s="12"/>
      <c r="C22" s="12">
        <f t="shared" si="3"/>
        <v>19</v>
      </c>
      <c r="D22" s="12">
        <v>520</v>
      </c>
      <c r="E22" s="12"/>
      <c r="F22" s="12"/>
      <c r="G22" s="12">
        <f t="shared" si="0"/>
        <v>19</v>
      </c>
      <c r="H22" s="12">
        <v>503</v>
      </c>
      <c r="I22" s="12"/>
      <c r="J22" s="12"/>
      <c r="K22" s="12">
        <f t="shared" si="1"/>
        <v>19</v>
      </c>
      <c r="L22" s="12">
        <v>292</v>
      </c>
      <c r="M22" s="12"/>
      <c r="N22" s="12"/>
      <c r="O22" s="12">
        <f t="shared" si="2"/>
        <v>19</v>
      </c>
      <c r="P22" s="12">
        <v>300</v>
      </c>
    </row>
    <row r="23" spans="2:16" ht="15.75">
      <c r="B23" s="12"/>
      <c r="C23" s="12">
        <f t="shared" si="3"/>
        <v>20</v>
      </c>
      <c r="D23" s="12">
        <v>500</v>
      </c>
      <c r="E23" s="12"/>
      <c r="F23" s="12"/>
      <c r="G23" s="12">
        <f t="shared" si="0"/>
        <v>20</v>
      </c>
      <c r="H23" s="12">
        <v>494</v>
      </c>
      <c r="I23" s="12"/>
      <c r="J23" s="12"/>
      <c r="K23" s="12">
        <f t="shared" si="1"/>
        <v>20</v>
      </c>
      <c r="L23" s="12">
        <v>317</v>
      </c>
      <c r="M23" s="12"/>
      <c r="N23" s="12"/>
      <c r="O23" s="12">
        <f t="shared" si="2"/>
        <v>20</v>
      </c>
      <c r="P23" s="12">
        <v>313</v>
      </c>
    </row>
    <row r="24" spans="2:16" ht="15.75">
      <c r="B24" s="12"/>
      <c r="C24" s="12">
        <f t="shared" si="3"/>
        <v>21</v>
      </c>
      <c r="D24" s="12">
        <v>501</v>
      </c>
      <c r="E24" s="12"/>
      <c r="F24" s="12"/>
      <c r="G24" s="12">
        <f t="shared" si="0"/>
        <v>21</v>
      </c>
      <c r="H24" s="12">
        <v>506</v>
      </c>
      <c r="I24" s="12"/>
      <c r="J24" s="12"/>
      <c r="K24" s="12">
        <f t="shared" si="1"/>
        <v>21</v>
      </c>
      <c r="L24" s="12">
        <v>296</v>
      </c>
      <c r="M24" s="12"/>
      <c r="N24" s="12"/>
      <c r="O24" s="12">
        <f t="shared" si="2"/>
        <v>21</v>
      </c>
      <c r="P24" s="12">
        <v>284</v>
      </c>
    </row>
    <row r="25" spans="2:16" ht="15.75">
      <c r="B25" s="12"/>
      <c r="C25" s="12">
        <f t="shared" si="3"/>
        <v>22</v>
      </c>
      <c r="D25" s="12">
        <v>516</v>
      </c>
      <c r="E25" s="12"/>
      <c r="F25" s="12"/>
      <c r="G25" s="12">
        <f t="shared" si="0"/>
        <v>22</v>
      </c>
      <c r="H25" s="12">
        <v>510</v>
      </c>
      <c r="I25" s="12"/>
      <c r="J25" s="12"/>
      <c r="K25" s="12">
        <f t="shared" si="1"/>
        <v>22</v>
      </c>
      <c r="L25" s="12">
        <v>319</v>
      </c>
      <c r="M25" s="12"/>
      <c r="N25" s="12"/>
      <c r="O25" s="12">
        <f t="shared" si="2"/>
        <v>22</v>
      </c>
      <c r="P25" s="12">
        <v>330</v>
      </c>
    </row>
    <row r="26" spans="2:16" ht="15.75">
      <c r="B26" s="12"/>
      <c r="C26" s="12">
        <f t="shared" si="3"/>
        <v>23</v>
      </c>
      <c r="D26" s="12">
        <v>498</v>
      </c>
      <c r="E26" s="12"/>
      <c r="F26" s="12"/>
      <c r="G26" s="12">
        <f t="shared" si="0"/>
        <v>23</v>
      </c>
      <c r="H26" s="12">
        <v>494</v>
      </c>
      <c r="I26" s="12"/>
      <c r="J26" s="12"/>
      <c r="K26" s="12">
        <f t="shared" si="1"/>
        <v>23</v>
      </c>
      <c r="L26" s="12">
        <v>303</v>
      </c>
      <c r="M26" s="12"/>
      <c r="N26" s="12"/>
      <c r="O26" s="12">
        <f t="shared" si="2"/>
        <v>23</v>
      </c>
      <c r="P26" s="12">
        <v>347</v>
      </c>
    </row>
    <row r="27" spans="2:16" ht="15.75">
      <c r="B27" s="12"/>
      <c r="C27" s="12">
        <f t="shared" si="3"/>
        <v>24</v>
      </c>
      <c r="D27" s="12">
        <v>527</v>
      </c>
      <c r="E27" s="12"/>
      <c r="F27" s="12"/>
      <c r="G27" s="12">
        <f t="shared" si="0"/>
        <v>24</v>
      </c>
      <c r="H27" s="12">
        <v>468</v>
      </c>
      <c r="I27" s="12"/>
      <c r="J27" s="12"/>
      <c r="K27" s="12">
        <f t="shared" si="1"/>
        <v>24</v>
      </c>
      <c r="L27" s="12">
        <v>296</v>
      </c>
      <c r="M27" s="12"/>
      <c r="N27" s="12"/>
      <c r="O27" s="12">
        <f t="shared" si="2"/>
        <v>24</v>
      </c>
      <c r="P27" s="12">
        <v>327</v>
      </c>
    </row>
    <row r="28" spans="2:16" ht="15.75">
      <c r="B28" s="12"/>
      <c r="C28" s="12">
        <f t="shared" si="3"/>
        <v>25</v>
      </c>
      <c r="D28" s="12">
        <v>546</v>
      </c>
      <c r="E28" s="12"/>
      <c r="F28" s="12"/>
      <c r="G28" s="12">
        <f t="shared" si="0"/>
        <v>25</v>
      </c>
      <c r="H28" s="12">
        <v>473</v>
      </c>
      <c r="I28" s="12"/>
      <c r="J28" s="12"/>
      <c r="K28" s="12">
        <f t="shared" si="1"/>
        <v>25</v>
      </c>
      <c r="L28" s="12">
        <v>299</v>
      </c>
      <c r="M28" s="12"/>
      <c r="N28" s="12"/>
      <c r="O28" s="12">
        <f t="shared" si="2"/>
        <v>25</v>
      </c>
      <c r="P28" s="12">
        <v>302</v>
      </c>
    </row>
    <row r="29" spans="2:16" ht="15.75">
      <c r="B29" s="12"/>
      <c r="C29" s="12">
        <f t="shared" si="3"/>
        <v>26</v>
      </c>
      <c r="D29" s="12">
        <v>527</v>
      </c>
      <c r="E29" s="12"/>
      <c r="F29" s="12"/>
      <c r="G29" s="12">
        <f t="shared" si="0"/>
        <v>26</v>
      </c>
      <c r="H29" s="12">
        <v>459</v>
      </c>
      <c r="I29" s="12"/>
      <c r="J29" s="12"/>
      <c r="K29" s="12">
        <f t="shared" si="1"/>
        <v>26</v>
      </c>
      <c r="L29" s="12">
        <v>304</v>
      </c>
      <c r="M29" s="12"/>
      <c r="N29" s="12"/>
      <c r="O29" s="12">
        <f t="shared" si="2"/>
        <v>26</v>
      </c>
      <c r="P29" s="12">
        <v>319</v>
      </c>
    </row>
    <row r="30" spans="2:16" ht="15.75">
      <c r="B30" s="12"/>
      <c r="C30" s="12">
        <f t="shared" si="3"/>
        <v>27</v>
      </c>
      <c r="D30" s="12">
        <v>470</v>
      </c>
      <c r="E30" s="12"/>
      <c r="F30" s="12"/>
      <c r="G30" s="12">
        <f t="shared" si="0"/>
        <v>27</v>
      </c>
      <c r="H30" s="12">
        <v>469</v>
      </c>
      <c r="I30" s="12"/>
      <c r="J30" s="12"/>
      <c r="K30" s="12">
        <f t="shared" si="1"/>
        <v>27</v>
      </c>
      <c r="L30" s="12">
        <v>308</v>
      </c>
      <c r="M30" s="12"/>
      <c r="N30" s="12"/>
      <c r="O30" s="12">
        <f t="shared" si="2"/>
        <v>27</v>
      </c>
      <c r="P30" s="12">
        <v>309</v>
      </c>
    </row>
    <row r="31" spans="2:16" ht="15.75">
      <c r="B31" s="12"/>
      <c r="C31" s="12">
        <f t="shared" si="3"/>
        <v>28</v>
      </c>
      <c r="D31" s="12">
        <v>489</v>
      </c>
      <c r="E31" s="12"/>
      <c r="F31" s="12"/>
      <c r="G31" s="12">
        <f t="shared" si="0"/>
        <v>28</v>
      </c>
      <c r="H31" s="12">
        <v>463</v>
      </c>
      <c r="I31" s="12"/>
      <c r="J31" s="12"/>
      <c r="K31" s="12">
        <f t="shared" si="1"/>
        <v>28</v>
      </c>
      <c r="L31" s="12">
        <v>330</v>
      </c>
      <c r="M31" s="12"/>
      <c r="N31" s="12"/>
      <c r="O31" s="12">
        <f t="shared" si="2"/>
        <v>28</v>
      </c>
      <c r="P31" s="12">
        <v>316</v>
      </c>
    </row>
    <row r="32" spans="2:16" ht="15.75">
      <c r="B32" s="12"/>
      <c r="C32" s="12">
        <f t="shared" si="3"/>
        <v>29</v>
      </c>
      <c r="D32" s="12">
        <v>499</v>
      </c>
      <c r="E32" s="12"/>
      <c r="F32" s="12"/>
      <c r="G32" s="12">
        <f t="shared" si="0"/>
        <v>29</v>
      </c>
      <c r="H32" s="12">
        <v>447</v>
      </c>
      <c r="I32" s="12"/>
      <c r="J32" s="12"/>
      <c r="K32" s="12">
        <f t="shared" si="1"/>
        <v>29</v>
      </c>
      <c r="L32" s="12">
        <v>315</v>
      </c>
      <c r="M32" s="12"/>
      <c r="N32" s="12"/>
      <c r="O32" s="12">
        <f t="shared" si="2"/>
        <v>29</v>
      </c>
      <c r="P32" s="12">
        <v>331</v>
      </c>
    </row>
    <row r="33" spans="2:16" ht="15.75">
      <c r="B33" s="12"/>
      <c r="C33" s="12">
        <f t="shared" si="3"/>
        <v>30</v>
      </c>
      <c r="D33" s="12">
        <v>474</v>
      </c>
      <c r="E33" s="12"/>
      <c r="F33" s="12"/>
      <c r="G33" s="12">
        <f t="shared" si="0"/>
        <v>30</v>
      </c>
      <c r="H33" s="12">
        <v>485</v>
      </c>
      <c r="I33" s="12"/>
      <c r="J33" s="12"/>
      <c r="K33" s="12">
        <f t="shared" si="1"/>
        <v>30</v>
      </c>
      <c r="L33" s="12">
        <v>316</v>
      </c>
      <c r="M33" s="12"/>
      <c r="N33" s="12"/>
      <c r="O33" s="12">
        <f t="shared" si="2"/>
        <v>30</v>
      </c>
      <c r="P33" s="12">
        <v>340</v>
      </c>
    </row>
    <row r="34" spans="2:16" ht="15.75">
      <c r="B34" s="12"/>
      <c r="C34" s="12">
        <f t="shared" si="3"/>
        <v>31</v>
      </c>
      <c r="D34" s="12">
        <v>520</v>
      </c>
      <c r="E34" s="12"/>
      <c r="F34" s="12"/>
      <c r="G34" s="12">
        <f t="shared" si="0"/>
        <v>31</v>
      </c>
      <c r="H34" s="12">
        <v>467</v>
      </c>
      <c r="I34" s="12"/>
      <c r="J34" s="12"/>
      <c r="K34" s="12">
        <f t="shared" si="1"/>
        <v>31</v>
      </c>
      <c r="L34" s="12">
        <v>299</v>
      </c>
      <c r="M34" s="12"/>
      <c r="N34" s="12"/>
      <c r="O34" s="12">
        <f t="shared" si="2"/>
        <v>31</v>
      </c>
      <c r="P34" s="12">
        <v>306</v>
      </c>
    </row>
    <row r="35" spans="2:16" ht="15.75">
      <c r="B35" s="12"/>
      <c r="C35" s="12">
        <f t="shared" si="3"/>
        <v>32</v>
      </c>
      <c r="D35" s="12">
        <v>488</v>
      </c>
      <c r="E35" s="12"/>
      <c r="F35" s="12"/>
      <c r="G35" s="12">
        <f t="shared" si="0"/>
        <v>32</v>
      </c>
      <c r="H35" s="12">
        <v>495</v>
      </c>
      <c r="I35" s="12"/>
      <c r="J35" s="12"/>
      <c r="K35" s="12">
        <f t="shared" si="1"/>
        <v>32</v>
      </c>
      <c r="L35" s="12">
        <v>340</v>
      </c>
      <c r="M35" s="12"/>
      <c r="N35" s="12"/>
      <c r="O35" s="12">
        <f t="shared" si="2"/>
        <v>32</v>
      </c>
      <c r="P35" s="12">
        <v>315</v>
      </c>
    </row>
    <row r="36" spans="2:16" ht="15.75">
      <c r="B36" s="12"/>
      <c r="C36" s="12">
        <f t="shared" si="3"/>
        <v>33</v>
      </c>
      <c r="D36" s="12">
        <v>507</v>
      </c>
      <c r="E36" s="12"/>
      <c r="F36" s="12"/>
      <c r="G36" s="12">
        <f aca="true" t="shared" si="4" ref="G36:G55">C36</f>
        <v>33</v>
      </c>
      <c r="H36" s="12">
        <v>509</v>
      </c>
      <c r="I36" s="12"/>
      <c r="J36" s="12"/>
      <c r="K36" s="12">
        <f aca="true" t="shared" si="5" ref="K36:K55">G36</f>
        <v>33</v>
      </c>
      <c r="L36" s="12">
        <v>306</v>
      </c>
      <c r="M36" s="12"/>
      <c r="N36" s="12"/>
      <c r="O36" s="12">
        <f aca="true" t="shared" si="6" ref="O36:O55">K36</f>
        <v>33</v>
      </c>
      <c r="P36" s="12">
        <v>298</v>
      </c>
    </row>
    <row r="37" spans="2:16" ht="15.75">
      <c r="B37" s="12"/>
      <c r="C37" s="12">
        <f t="shared" si="3"/>
        <v>34</v>
      </c>
      <c r="D37" s="12">
        <v>510</v>
      </c>
      <c r="E37" s="12"/>
      <c r="F37" s="12"/>
      <c r="G37" s="12">
        <f t="shared" si="4"/>
        <v>34</v>
      </c>
      <c r="H37" s="12">
        <v>502</v>
      </c>
      <c r="I37" s="12"/>
      <c r="J37" s="12"/>
      <c r="K37" s="12">
        <f t="shared" si="5"/>
        <v>34</v>
      </c>
      <c r="L37" s="12">
        <v>299</v>
      </c>
      <c r="M37" s="12"/>
      <c r="N37" s="12"/>
      <c r="O37" s="12">
        <f t="shared" si="6"/>
        <v>34</v>
      </c>
      <c r="P37" s="12">
        <v>296</v>
      </c>
    </row>
    <row r="38" spans="2:16" ht="15.75">
      <c r="B38" s="12"/>
      <c r="C38" s="12">
        <f t="shared" si="3"/>
        <v>35</v>
      </c>
      <c r="D38" s="12">
        <v>509</v>
      </c>
      <c r="E38" s="12"/>
      <c r="F38" s="12"/>
      <c r="G38" s="12">
        <f t="shared" si="4"/>
        <v>35</v>
      </c>
      <c r="H38" s="12">
        <v>495</v>
      </c>
      <c r="I38" s="12"/>
      <c r="J38" s="12"/>
      <c r="K38" s="12">
        <f t="shared" si="5"/>
        <v>35</v>
      </c>
      <c r="L38" s="12">
        <v>301</v>
      </c>
      <c r="M38" s="12"/>
      <c r="N38" s="12"/>
      <c r="O38" s="12">
        <f t="shared" si="6"/>
        <v>35</v>
      </c>
      <c r="P38" s="12">
        <v>287</v>
      </c>
    </row>
    <row r="39" spans="2:16" ht="15.75">
      <c r="B39" s="12"/>
      <c r="C39" s="12">
        <f t="shared" si="3"/>
        <v>36</v>
      </c>
      <c r="D39" s="12">
        <v>512</v>
      </c>
      <c r="E39" s="12"/>
      <c r="F39" s="12"/>
      <c r="G39" s="12">
        <f t="shared" si="4"/>
        <v>36</v>
      </c>
      <c r="H39" s="12">
        <v>525</v>
      </c>
      <c r="I39" s="12"/>
      <c r="J39" s="12"/>
      <c r="K39" s="12">
        <f t="shared" si="5"/>
        <v>36</v>
      </c>
      <c r="L39" s="12">
        <v>287</v>
      </c>
      <c r="M39" s="12"/>
      <c r="N39" s="12"/>
      <c r="O39" s="12">
        <f t="shared" si="6"/>
        <v>36</v>
      </c>
      <c r="P39" s="12">
        <v>259</v>
      </c>
    </row>
    <row r="40" spans="2:16" ht="15.75">
      <c r="B40" s="12"/>
      <c r="C40" s="12">
        <f t="shared" si="3"/>
        <v>37</v>
      </c>
      <c r="D40" s="12">
        <v>527</v>
      </c>
      <c r="E40" s="12"/>
      <c r="F40" s="12"/>
      <c r="G40" s="12">
        <f t="shared" si="4"/>
        <v>37</v>
      </c>
      <c r="H40" s="12">
        <v>494</v>
      </c>
      <c r="I40" s="12"/>
      <c r="J40" s="12"/>
      <c r="K40" s="12">
        <f t="shared" si="5"/>
        <v>37</v>
      </c>
      <c r="L40" s="12">
        <v>275</v>
      </c>
      <c r="M40" s="12"/>
      <c r="N40" s="12"/>
      <c r="O40" s="12">
        <f t="shared" si="6"/>
        <v>37</v>
      </c>
      <c r="P40" s="12">
        <v>302</v>
      </c>
    </row>
    <row r="41" spans="2:16" ht="15.75">
      <c r="B41" s="12"/>
      <c r="C41" s="12">
        <f t="shared" si="3"/>
        <v>38</v>
      </c>
      <c r="D41" s="12">
        <v>528</v>
      </c>
      <c r="E41" s="12"/>
      <c r="F41" s="12"/>
      <c r="G41" s="12">
        <f t="shared" si="4"/>
        <v>38</v>
      </c>
      <c r="H41" s="12">
        <v>523</v>
      </c>
      <c r="I41" s="12"/>
      <c r="J41" s="12"/>
      <c r="K41" s="12">
        <f t="shared" si="5"/>
        <v>38</v>
      </c>
      <c r="L41" s="12">
        <v>279</v>
      </c>
      <c r="M41" s="12"/>
      <c r="N41" s="12"/>
      <c r="O41" s="12">
        <f t="shared" si="6"/>
        <v>38</v>
      </c>
      <c r="P41" s="12">
        <v>249</v>
      </c>
    </row>
    <row r="42" spans="2:16" ht="15.75">
      <c r="B42" s="12"/>
      <c r="C42" s="12">
        <f t="shared" si="3"/>
        <v>39</v>
      </c>
      <c r="D42" s="12">
        <v>490</v>
      </c>
      <c r="E42" s="12"/>
      <c r="F42" s="12"/>
      <c r="G42" s="12">
        <f t="shared" si="4"/>
        <v>39</v>
      </c>
      <c r="H42" s="12">
        <v>493</v>
      </c>
      <c r="I42" s="12"/>
      <c r="J42" s="12"/>
      <c r="K42" s="12">
        <f t="shared" si="5"/>
        <v>39</v>
      </c>
      <c r="L42" s="12">
        <v>297</v>
      </c>
      <c r="M42" s="12"/>
      <c r="N42" s="12"/>
      <c r="O42" s="12">
        <f t="shared" si="6"/>
        <v>39</v>
      </c>
      <c r="P42" s="12">
        <v>271</v>
      </c>
    </row>
    <row r="43" spans="2:16" ht="15.75">
      <c r="B43" s="12"/>
      <c r="C43" s="12">
        <f t="shared" si="3"/>
        <v>40</v>
      </c>
      <c r="D43" s="12">
        <v>517</v>
      </c>
      <c r="E43" s="12"/>
      <c r="F43" s="12"/>
      <c r="G43" s="12">
        <f t="shared" si="4"/>
        <v>40</v>
      </c>
      <c r="H43" s="12">
        <v>534</v>
      </c>
      <c r="I43" s="12"/>
      <c r="J43" s="12"/>
      <c r="K43" s="12">
        <f t="shared" si="5"/>
        <v>40</v>
      </c>
      <c r="L43" s="12">
        <v>296</v>
      </c>
      <c r="M43" s="12"/>
      <c r="N43" s="12"/>
      <c r="O43" s="12">
        <f t="shared" si="6"/>
        <v>40</v>
      </c>
      <c r="P43" s="12">
        <v>288</v>
      </c>
    </row>
    <row r="44" spans="2:16" ht="15.75">
      <c r="B44" s="12"/>
      <c r="C44" s="12">
        <f t="shared" si="3"/>
        <v>41</v>
      </c>
      <c r="D44" s="12">
        <v>509</v>
      </c>
      <c r="E44" s="12"/>
      <c r="F44" s="12"/>
      <c r="G44" s="12">
        <f t="shared" si="4"/>
        <v>41</v>
      </c>
      <c r="H44" s="12">
        <v>544</v>
      </c>
      <c r="I44" s="12"/>
      <c r="J44" s="12"/>
      <c r="K44" s="12">
        <f t="shared" si="5"/>
        <v>41</v>
      </c>
      <c r="L44" s="12">
        <v>316</v>
      </c>
      <c r="M44" s="12"/>
      <c r="N44" s="12"/>
      <c r="O44" s="12">
        <f t="shared" si="6"/>
        <v>41</v>
      </c>
      <c r="P44" s="12">
        <v>314</v>
      </c>
    </row>
    <row r="45" spans="2:16" ht="15.75">
      <c r="B45" s="12"/>
      <c r="C45" s="12">
        <f t="shared" si="3"/>
        <v>42</v>
      </c>
      <c r="D45" s="12">
        <v>476</v>
      </c>
      <c r="E45" s="12"/>
      <c r="F45" s="12"/>
      <c r="G45" s="12">
        <f t="shared" si="4"/>
        <v>42</v>
      </c>
      <c r="H45" s="12">
        <v>504</v>
      </c>
      <c r="I45" s="12"/>
      <c r="J45" s="12"/>
      <c r="K45" s="12">
        <f t="shared" si="5"/>
        <v>42</v>
      </c>
      <c r="L45" s="12">
        <v>313</v>
      </c>
      <c r="M45" s="12"/>
      <c r="N45" s="12"/>
      <c r="O45" s="12">
        <f t="shared" si="6"/>
        <v>42</v>
      </c>
      <c r="P45" s="12">
        <v>311</v>
      </c>
    </row>
    <row r="46" spans="2:16" ht="15.75">
      <c r="B46" s="12"/>
      <c r="C46" s="12">
        <f t="shared" si="3"/>
        <v>43</v>
      </c>
      <c r="D46" s="12">
        <v>483</v>
      </c>
      <c r="E46" s="12"/>
      <c r="F46" s="12"/>
      <c r="G46" s="12">
        <f t="shared" si="4"/>
        <v>43</v>
      </c>
      <c r="H46" s="12">
        <v>479</v>
      </c>
      <c r="I46" s="12"/>
      <c r="J46" s="12"/>
      <c r="K46" s="12">
        <f t="shared" si="5"/>
        <v>43</v>
      </c>
      <c r="L46" s="12">
        <v>345</v>
      </c>
      <c r="M46" s="12"/>
      <c r="N46" s="12"/>
      <c r="O46" s="12">
        <f t="shared" si="6"/>
        <v>43</v>
      </c>
      <c r="P46" s="12">
        <v>306</v>
      </c>
    </row>
    <row r="47" spans="2:16" ht="15.75">
      <c r="B47" s="12"/>
      <c r="C47" s="12">
        <f t="shared" si="3"/>
        <v>44</v>
      </c>
      <c r="D47" s="12">
        <v>496</v>
      </c>
      <c r="E47" s="12"/>
      <c r="F47" s="12"/>
      <c r="G47" s="12">
        <f t="shared" si="4"/>
        <v>44</v>
      </c>
      <c r="H47" s="12">
        <v>483</v>
      </c>
      <c r="I47" s="12"/>
      <c r="J47" s="12"/>
      <c r="K47" s="12">
        <f t="shared" si="5"/>
        <v>44</v>
      </c>
      <c r="L47" s="12">
        <v>345</v>
      </c>
      <c r="M47" s="12"/>
      <c r="N47" s="12"/>
      <c r="O47" s="12">
        <f t="shared" si="6"/>
        <v>44</v>
      </c>
      <c r="P47" s="12">
        <v>304</v>
      </c>
    </row>
    <row r="48" spans="2:16" ht="15.75">
      <c r="B48" s="12"/>
      <c r="C48" s="12">
        <f t="shared" si="3"/>
        <v>45</v>
      </c>
      <c r="D48" s="12">
        <v>473</v>
      </c>
      <c r="E48" s="12"/>
      <c r="F48" s="12"/>
      <c r="G48" s="12">
        <f t="shared" si="4"/>
        <v>45</v>
      </c>
      <c r="H48" s="12">
        <v>497</v>
      </c>
      <c r="I48" s="12"/>
      <c r="J48" s="12"/>
      <c r="K48" s="12">
        <f t="shared" si="5"/>
        <v>45</v>
      </c>
      <c r="L48" s="12">
        <v>312</v>
      </c>
      <c r="M48" s="12"/>
      <c r="N48" s="12"/>
      <c r="O48" s="12">
        <f t="shared" si="6"/>
        <v>45</v>
      </c>
      <c r="P48" s="12">
        <v>317</v>
      </c>
    </row>
    <row r="49" spans="2:16" ht="15.75">
      <c r="B49" s="12"/>
      <c r="C49" s="12">
        <f t="shared" si="3"/>
        <v>46</v>
      </c>
      <c r="D49" s="12">
        <v>483</v>
      </c>
      <c r="E49" s="12"/>
      <c r="F49" s="12"/>
      <c r="G49" s="12">
        <f t="shared" si="4"/>
        <v>46</v>
      </c>
      <c r="H49" s="12">
        <v>505</v>
      </c>
      <c r="I49" s="12"/>
      <c r="J49" s="12"/>
      <c r="K49" s="12">
        <f t="shared" si="5"/>
        <v>46</v>
      </c>
      <c r="L49" s="12">
        <v>305</v>
      </c>
      <c r="M49" s="12"/>
      <c r="N49" s="12"/>
      <c r="O49" s="12">
        <f t="shared" si="6"/>
        <v>46</v>
      </c>
      <c r="P49" s="12">
        <v>306</v>
      </c>
    </row>
    <row r="50" spans="2:16" ht="15.75">
      <c r="B50" s="12"/>
      <c r="C50" s="12">
        <f t="shared" si="3"/>
        <v>47</v>
      </c>
      <c r="D50" s="12">
        <v>453</v>
      </c>
      <c r="E50" s="12"/>
      <c r="F50" s="12"/>
      <c r="G50" s="12">
        <f t="shared" si="4"/>
        <v>47</v>
      </c>
      <c r="H50" s="12">
        <v>490</v>
      </c>
      <c r="I50" s="12"/>
      <c r="J50" s="12"/>
      <c r="K50" s="12">
        <f t="shared" si="5"/>
        <v>47</v>
      </c>
      <c r="L50" s="12">
        <v>298</v>
      </c>
      <c r="M50" s="12"/>
      <c r="N50" s="12"/>
      <c r="O50" s="12">
        <f t="shared" si="6"/>
        <v>47</v>
      </c>
      <c r="P50" s="12">
        <v>295</v>
      </c>
    </row>
    <row r="51" spans="2:16" ht="15.75">
      <c r="B51" s="12"/>
      <c r="C51" s="12">
        <f t="shared" si="3"/>
        <v>48</v>
      </c>
      <c r="D51" s="12">
        <v>473</v>
      </c>
      <c r="E51" s="12"/>
      <c r="F51" s="12"/>
      <c r="G51" s="12">
        <f t="shared" si="4"/>
        <v>48</v>
      </c>
      <c r="H51" s="12">
        <v>494</v>
      </c>
      <c r="I51" s="12"/>
      <c r="J51" s="12"/>
      <c r="K51" s="12">
        <f t="shared" si="5"/>
        <v>48</v>
      </c>
      <c r="L51" s="12">
        <v>304</v>
      </c>
      <c r="M51" s="12"/>
      <c r="N51" s="12"/>
      <c r="O51" s="12">
        <f t="shared" si="6"/>
        <v>48</v>
      </c>
      <c r="P51" s="12">
        <v>256</v>
      </c>
    </row>
    <row r="52" spans="2:16" ht="15.75">
      <c r="B52" s="12"/>
      <c r="C52" s="12">
        <f t="shared" si="3"/>
        <v>49</v>
      </c>
      <c r="D52" s="12">
        <v>502</v>
      </c>
      <c r="E52" s="12"/>
      <c r="F52" s="12"/>
      <c r="G52" s="12">
        <f t="shared" si="4"/>
        <v>49</v>
      </c>
      <c r="H52" s="12">
        <v>510</v>
      </c>
      <c r="I52" s="12"/>
      <c r="J52" s="12"/>
      <c r="K52" s="12">
        <f t="shared" si="5"/>
        <v>49</v>
      </c>
      <c r="L52" s="12">
        <v>296</v>
      </c>
      <c r="M52" s="12"/>
      <c r="N52" s="12"/>
      <c r="O52" s="12">
        <f t="shared" si="6"/>
        <v>49</v>
      </c>
      <c r="P52" s="12">
        <v>267</v>
      </c>
    </row>
    <row r="53" spans="2:16" ht="15.75">
      <c r="B53" s="12"/>
      <c r="C53" s="12">
        <f t="shared" si="3"/>
        <v>50</v>
      </c>
      <c r="D53" s="12">
        <v>517</v>
      </c>
      <c r="E53" s="12"/>
      <c r="F53" s="12"/>
      <c r="G53" s="12">
        <f t="shared" si="4"/>
        <v>50</v>
      </c>
      <c r="H53" s="12">
        <v>486</v>
      </c>
      <c r="I53" s="12"/>
      <c r="J53" s="12"/>
      <c r="K53" s="12">
        <f t="shared" si="5"/>
        <v>50</v>
      </c>
      <c r="L53" s="12">
        <v>294</v>
      </c>
      <c r="M53" s="12"/>
      <c r="N53" s="12"/>
      <c r="O53" s="12">
        <f t="shared" si="6"/>
        <v>50</v>
      </c>
      <c r="P53" s="12">
        <v>271</v>
      </c>
    </row>
    <row r="54" spans="2:16" ht="15.75">
      <c r="B54" s="12"/>
      <c r="C54" s="12">
        <f t="shared" si="3"/>
        <v>51</v>
      </c>
      <c r="D54" s="12">
        <v>538</v>
      </c>
      <c r="E54" s="12"/>
      <c r="F54" s="12"/>
      <c r="G54" s="12">
        <f t="shared" si="4"/>
        <v>51</v>
      </c>
      <c r="H54" s="12">
        <v>503</v>
      </c>
      <c r="I54" s="12"/>
      <c r="J54" s="12"/>
      <c r="K54" s="12">
        <f t="shared" si="5"/>
        <v>51</v>
      </c>
      <c r="L54" s="12">
        <v>301</v>
      </c>
      <c r="M54" s="12"/>
      <c r="N54" s="12"/>
      <c r="O54" s="12">
        <f t="shared" si="6"/>
        <v>51</v>
      </c>
      <c r="P54" s="12">
        <v>309</v>
      </c>
    </row>
    <row r="55" spans="2:16" ht="15.75">
      <c r="B55" s="12"/>
      <c r="C55" s="12">
        <f t="shared" si="3"/>
        <v>52</v>
      </c>
      <c r="D55" s="12">
        <v>557</v>
      </c>
      <c r="E55" s="12"/>
      <c r="F55" s="12"/>
      <c r="G55" s="12">
        <f t="shared" si="4"/>
        <v>52</v>
      </c>
      <c r="H55" s="12">
        <v>483</v>
      </c>
      <c r="I55" s="12"/>
      <c r="J55" s="12"/>
      <c r="K55" s="12">
        <f t="shared" si="5"/>
        <v>52</v>
      </c>
      <c r="L55" s="12">
        <v>330</v>
      </c>
      <c r="M55" s="12"/>
      <c r="N55" s="12"/>
      <c r="O55" s="12">
        <f t="shared" si="6"/>
        <v>52</v>
      </c>
      <c r="P55" s="12">
        <v>315</v>
      </c>
    </row>
    <row r="56" spans="2:16" ht="15.75">
      <c r="B56" s="11"/>
      <c r="C56" s="11">
        <f t="shared" si="3"/>
        <v>53</v>
      </c>
      <c r="D56" s="11">
        <v>544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5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6.7109375" style="1" customWidth="1"/>
    <col min="3" max="4" width="7.7109375" style="1" customWidth="1"/>
    <col min="5" max="5" width="2.00390625" style="1" customWidth="1"/>
    <col min="6" max="6" width="6.7109375" style="1" customWidth="1"/>
    <col min="7" max="8" width="7.7109375" style="1" customWidth="1"/>
    <col min="9" max="9" width="2.00390625" style="1" customWidth="1"/>
    <col min="10" max="10" width="6.7109375" style="1" customWidth="1"/>
    <col min="11" max="12" width="7.7109375" style="1" customWidth="1"/>
    <col min="13" max="13" width="1.8515625" style="1" customWidth="1"/>
    <col min="14" max="14" width="6.7109375" style="1" customWidth="1"/>
    <col min="15" max="16" width="7.7109375" style="1" customWidth="1"/>
    <col min="17" max="17" width="1.8515625" style="1" customWidth="1"/>
    <col min="18" max="18" width="6.7109375" style="1" customWidth="1"/>
    <col min="19" max="20" width="7.7109375" style="1" customWidth="1"/>
    <col min="21" max="21" width="1.7109375" style="1" customWidth="1"/>
    <col min="22" max="22" width="6.7109375" style="1" customWidth="1"/>
    <col min="23" max="24" width="7.7109375" style="1" customWidth="1"/>
    <col min="25" max="25" width="1.8515625" style="1" customWidth="1"/>
    <col min="26" max="26" width="6.7109375" style="1" customWidth="1"/>
    <col min="27" max="28" width="7.7109375" style="1" customWidth="1"/>
    <col min="29" max="29" width="2.00390625" style="1" customWidth="1"/>
    <col min="30" max="30" width="6.7109375" style="1" customWidth="1"/>
    <col min="31" max="32" width="7.7109375" style="1" customWidth="1"/>
    <col min="33" max="33" width="2.421875" style="1" customWidth="1"/>
    <col min="34" max="34" width="6.7109375" style="1" customWidth="1"/>
    <col min="35" max="36" width="7.7109375" style="1" customWidth="1"/>
    <col min="37" max="37" width="1.8515625" style="1" customWidth="1"/>
    <col min="38" max="38" width="6.7109375" style="1" customWidth="1"/>
    <col min="39" max="40" width="7.7109375" style="1" customWidth="1"/>
    <col min="41" max="41" width="2.140625" style="1" customWidth="1"/>
    <col min="42" max="42" width="6.7109375" style="1" customWidth="1"/>
    <col min="43" max="44" width="7.7109375" style="1" customWidth="1"/>
    <col min="45" max="45" width="1.7109375" style="1" customWidth="1"/>
    <col min="46" max="46" width="6.7109375" style="1" customWidth="1"/>
    <col min="47" max="48" width="7.7109375" style="1" customWidth="1"/>
    <col min="49" max="49" width="2.140625" style="1" customWidth="1"/>
    <col min="50" max="50" width="6.7109375" style="1" customWidth="1"/>
    <col min="51" max="52" width="7.7109375" style="1" customWidth="1"/>
    <col min="53" max="53" width="2.57421875" style="12" customWidth="1"/>
    <col min="54" max="54" width="6.7109375" style="12" customWidth="1"/>
    <col min="55" max="56" width="7.7109375" style="12" customWidth="1"/>
    <col min="57" max="16384" width="9.140625" style="1" customWidth="1"/>
  </cols>
  <sheetData>
    <row r="1" spans="1:56" ht="15.75">
      <c r="A1" s="68" t="s">
        <v>317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2"/>
      <c r="AX1" s="11"/>
      <c r="AY1" s="11"/>
      <c r="AZ1" s="11"/>
      <c r="BA1" s="11"/>
      <c r="BB1" s="11"/>
      <c r="BC1" s="11"/>
      <c r="BD1" s="11"/>
    </row>
    <row r="2" spans="2:56" ht="15.75">
      <c r="B2" s="12">
        <v>1924</v>
      </c>
      <c r="C2" s="12" t="s">
        <v>7</v>
      </c>
      <c r="D2" s="12">
        <v>6993</v>
      </c>
      <c r="E2" s="12"/>
      <c r="F2" s="12">
        <f>B38+1</f>
        <v>1928</v>
      </c>
      <c r="G2" s="12" t="s">
        <v>7</v>
      </c>
      <c r="H2" s="12">
        <v>6993</v>
      </c>
      <c r="I2" s="12"/>
      <c r="J2" s="12">
        <f>F38+1</f>
        <v>1932</v>
      </c>
      <c r="K2" s="12" t="s">
        <v>7</v>
      </c>
      <c r="L2" s="12">
        <v>6962</v>
      </c>
      <c r="M2" s="12"/>
      <c r="N2" s="12">
        <f>J38+1</f>
        <v>1936</v>
      </c>
      <c r="O2" s="12" t="s">
        <v>7</v>
      </c>
      <c r="P2" s="12">
        <v>6938</v>
      </c>
      <c r="Q2" s="12"/>
      <c r="R2" s="12">
        <f>N38+1</f>
        <v>1940</v>
      </c>
      <c r="S2" s="12" t="s">
        <v>7</v>
      </c>
      <c r="T2" s="12">
        <v>7035</v>
      </c>
      <c r="U2" s="12"/>
      <c r="V2" s="12">
        <f>R38+1</f>
        <v>1944</v>
      </c>
      <c r="W2" s="12" t="s">
        <v>7</v>
      </c>
      <c r="X2" s="12">
        <v>7020</v>
      </c>
      <c r="Y2" s="12"/>
      <c r="Z2" s="12">
        <f>V38+1</f>
        <v>1948</v>
      </c>
      <c r="AA2" s="12" t="s">
        <v>7</v>
      </c>
      <c r="AB2" s="12">
        <v>7051</v>
      </c>
      <c r="AC2" s="12"/>
      <c r="AD2" s="12">
        <f>Z38+1</f>
        <v>1952</v>
      </c>
      <c r="AE2" s="12" t="s">
        <v>7</v>
      </c>
      <c r="AF2" s="12">
        <v>7051</v>
      </c>
      <c r="AG2" s="12"/>
      <c r="AH2" s="12">
        <f>AD38+1</f>
        <v>1956</v>
      </c>
      <c r="AI2" s="12" t="s">
        <v>7</v>
      </c>
      <c r="AJ2" s="12">
        <v>6959</v>
      </c>
      <c r="AK2" s="12"/>
      <c r="AL2" s="12">
        <f>AH38+1</f>
        <v>1960</v>
      </c>
      <c r="AM2" s="12" t="s">
        <v>7</v>
      </c>
      <c r="AN2" s="12">
        <v>7029</v>
      </c>
      <c r="AO2" s="12"/>
      <c r="AP2" s="12">
        <f>AL38+1</f>
        <v>1964</v>
      </c>
      <c r="AQ2" s="12" t="s">
        <v>7</v>
      </c>
      <c r="AR2" s="12">
        <v>7032</v>
      </c>
      <c r="AS2" s="12"/>
      <c r="AT2" s="12">
        <f>AP38+1</f>
        <v>1968</v>
      </c>
      <c r="AU2" s="12" t="s">
        <v>7</v>
      </c>
      <c r="AV2" s="12">
        <v>7045</v>
      </c>
      <c r="AW2" s="12"/>
      <c r="AX2" s="12">
        <f>AT38+1</f>
        <v>1972</v>
      </c>
      <c r="AY2" s="12" t="s">
        <v>7</v>
      </c>
      <c r="AZ2" s="12">
        <v>7011</v>
      </c>
      <c r="BB2" s="12">
        <f>AX38+1</f>
        <v>1976</v>
      </c>
      <c r="BC2" s="12" t="s">
        <v>7</v>
      </c>
      <c r="BD2" s="12">
        <v>6981</v>
      </c>
    </row>
    <row r="3" spans="2:56" ht="15.75">
      <c r="B3" s="12"/>
      <c r="C3" s="12" t="s">
        <v>8</v>
      </c>
      <c r="D3" s="12">
        <v>6990</v>
      </c>
      <c r="E3" s="12"/>
      <c r="F3" s="12"/>
      <c r="G3" s="12" t="s">
        <v>8</v>
      </c>
      <c r="H3" s="12">
        <v>6984</v>
      </c>
      <c r="I3" s="12"/>
      <c r="J3" s="12"/>
      <c r="K3" s="12" t="s">
        <v>8</v>
      </c>
      <c r="L3" s="12">
        <v>7014</v>
      </c>
      <c r="M3" s="12"/>
      <c r="N3" s="12"/>
      <c r="O3" s="12" t="s">
        <v>8</v>
      </c>
      <c r="P3" s="12">
        <v>6984</v>
      </c>
      <c r="Q3" s="12"/>
      <c r="R3" s="12"/>
      <c r="S3" s="12" t="s">
        <v>8</v>
      </c>
      <c r="T3" s="12">
        <v>7017</v>
      </c>
      <c r="U3" s="12"/>
      <c r="V3" s="12"/>
      <c r="W3" s="12" t="s">
        <v>8</v>
      </c>
      <c r="X3" s="12">
        <v>7042</v>
      </c>
      <c r="Y3" s="12"/>
      <c r="Z3" s="12"/>
      <c r="AA3" s="12" t="s">
        <v>8</v>
      </c>
      <c r="AB3" s="12">
        <v>6990</v>
      </c>
      <c r="AC3" s="12"/>
      <c r="AD3" s="12"/>
      <c r="AE3" s="12" t="s">
        <v>8</v>
      </c>
      <c r="AF3" s="12">
        <v>6987</v>
      </c>
      <c r="AG3" s="12"/>
      <c r="AH3" s="12"/>
      <c r="AI3" s="12" t="s">
        <v>8</v>
      </c>
      <c r="AJ3" s="12">
        <v>6962</v>
      </c>
      <c r="AK3" s="12"/>
      <c r="AL3" s="12"/>
      <c r="AM3" s="12" t="s">
        <v>8</v>
      </c>
      <c r="AN3" s="12">
        <v>6947</v>
      </c>
      <c r="AO3" s="12"/>
      <c r="AP3" s="12"/>
      <c r="AQ3" s="12" t="s">
        <v>8</v>
      </c>
      <c r="AR3" s="12">
        <v>6962</v>
      </c>
      <c r="AS3" s="12"/>
      <c r="AT3" s="12"/>
      <c r="AU3" s="12" t="s">
        <v>8</v>
      </c>
      <c r="AV3" s="12">
        <v>7032</v>
      </c>
      <c r="AW3" s="12"/>
      <c r="AX3" s="12"/>
      <c r="AY3" s="12" t="s">
        <v>8</v>
      </c>
      <c r="AZ3" s="12">
        <v>7002</v>
      </c>
      <c r="BC3" s="12" t="s">
        <v>8</v>
      </c>
      <c r="BD3" s="12">
        <v>7005</v>
      </c>
    </row>
    <row r="4" spans="2:56" ht="15.75">
      <c r="B4" s="12"/>
      <c r="C4" s="12" t="s">
        <v>9</v>
      </c>
      <c r="D4" s="12">
        <v>6978</v>
      </c>
      <c r="E4" s="12"/>
      <c r="F4" s="12"/>
      <c r="G4" s="12" t="s">
        <v>9</v>
      </c>
      <c r="H4" s="12">
        <v>6898</v>
      </c>
      <c r="I4" s="12"/>
      <c r="J4" s="12"/>
      <c r="K4" s="12" t="s">
        <v>9</v>
      </c>
      <c r="L4" s="12">
        <v>6932</v>
      </c>
      <c r="M4" s="12"/>
      <c r="N4" s="12"/>
      <c r="O4" s="12" t="s">
        <v>9</v>
      </c>
      <c r="P4" s="12">
        <v>6965</v>
      </c>
      <c r="Q4" s="12"/>
      <c r="R4" s="12"/>
      <c r="S4" s="12" t="s">
        <v>9</v>
      </c>
      <c r="T4" s="12">
        <v>6965</v>
      </c>
      <c r="U4" s="12"/>
      <c r="V4" s="12"/>
      <c r="W4" s="12" t="s">
        <v>9</v>
      </c>
      <c r="X4" s="12">
        <v>7038</v>
      </c>
      <c r="Y4" s="12"/>
      <c r="Z4" s="12"/>
      <c r="AA4" s="12" t="s">
        <v>9</v>
      </c>
      <c r="AB4" s="12">
        <v>6953</v>
      </c>
      <c r="AC4" s="12"/>
      <c r="AD4" s="12"/>
      <c r="AE4" s="12" t="s">
        <v>9</v>
      </c>
      <c r="AF4" s="12">
        <v>6965</v>
      </c>
      <c r="AG4" s="12"/>
      <c r="AH4" s="12"/>
      <c r="AI4" s="12" t="s">
        <v>9</v>
      </c>
      <c r="AJ4" s="12">
        <v>6938</v>
      </c>
      <c r="AK4" s="12"/>
      <c r="AL4" s="12"/>
      <c r="AM4" s="12" t="s">
        <v>9</v>
      </c>
      <c r="AN4" s="12">
        <v>6971</v>
      </c>
      <c r="AO4" s="12"/>
      <c r="AP4" s="12"/>
      <c r="AQ4" s="12" t="s">
        <v>9</v>
      </c>
      <c r="AR4" s="12">
        <v>6923</v>
      </c>
      <c r="AS4" s="12"/>
      <c r="AT4" s="12"/>
      <c r="AU4" s="12" t="s">
        <v>9</v>
      </c>
      <c r="AV4" s="12">
        <v>6956</v>
      </c>
      <c r="AW4" s="12"/>
      <c r="AX4" s="12"/>
      <c r="AY4" s="12" t="s">
        <v>9</v>
      </c>
      <c r="AZ4" s="12">
        <v>7002</v>
      </c>
      <c r="BC4" s="12" t="s">
        <v>9</v>
      </c>
      <c r="BD4" s="12">
        <v>6968</v>
      </c>
    </row>
    <row r="5" spans="2:56" ht="15.75">
      <c r="B5" s="12"/>
      <c r="C5" s="12" t="s">
        <v>10</v>
      </c>
      <c r="D5" s="12">
        <v>6910</v>
      </c>
      <c r="E5" s="12"/>
      <c r="F5" s="12"/>
      <c r="G5" s="12" t="s">
        <v>10</v>
      </c>
      <c r="H5" s="12">
        <v>6910</v>
      </c>
      <c r="I5" s="12"/>
      <c r="J5" s="12"/>
      <c r="K5" s="12" t="s">
        <v>10</v>
      </c>
      <c r="L5" s="12">
        <v>6968</v>
      </c>
      <c r="M5" s="12"/>
      <c r="N5" s="12"/>
      <c r="O5" s="12" t="s">
        <v>10</v>
      </c>
      <c r="P5" s="12">
        <v>6926</v>
      </c>
      <c r="Q5" s="12"/>
      <c r="R5" s="12"/>
      <c r="S5" s="12" t="s">
        <v>10</v>
      </c>
      <c r="T5" s="12">
        <v>6944</v>
      </c>
      <c r="U5" s="12"/>
      <c r="V5" s="12"/>
      <c r="W5" s="12" t="s">
        <v>10</v>
      </c>
      <c r="X5" s="12">
        <v>6950</v>
      </c>
      <c r="Y5" s="12"/>
      <c r="Z5" s="12"/>
      <c r="AA5" s="12" t="s">
        <v>10</v>
      </c>
      <c r="AB5" s="12">
        <v>6947</v>
      </c>
      <c r="AC5" s="12"/>
      <c r="AD5" s="12"/>
      <c r="AE5" s="12" t="s">
        <v>10</v>
      </c>
      <c r="AF5" s="12">
        <v>6984</v>
      </c>
      <c r="AG5" s="12"/>
      <c r="AH5" s="12"/>
      <c r="AI5" s="12" t="s">
        <v>10</v>
      </c>
      <c r="AJ5" s="12">
        <v>6965</v>
      </c>
      <c r="AK5" s="12"/>
      <c r="AL5" s="12"/>
      <c r="AM5" s="12" t="s">
        <v>10</v>
      </c>
      <c r="AN5" s="12">
        <v>6950</v>
      </c>
      <c r="AO5" s="12"/>
      <c r="AP5" s="12"/>
      <c r="AQ5" s="12" t="s">
        <v>10</v>
      </c>
      <c r="AR5" s="12">
        <v>6920</v>
      </c>
      <c r="AS5" s="12"/>
      <c r="AT5" s="12"/>
      <c r="AU5" s="12" t="s">
        <v>10</v>
      </c>
      <c r="AV5" s="12">
        <v>6974</v>
      </c>
      <c r="AW5" s="12"/>
      <c r="AX5" s="12"/>
      <c r="AY5" s="12" t="s">
        <v>10</v>
      </c>
      <c r="AZ5" s="12">
        <v>6956</v>
      </c>
      <c r="BC5" s="12" t="s">
        <v>10</v>
      </c>
      <c r="BD5" s="12">
        <v>6953</v>
      </c>
    </row>
    <row r="6" spans="2:56" ht="15.75">
      <c r="B6" s="12"/>
      <c r="C6" s="12" t="s">
        <v>11</v>
      </c>
      <c r="D6" s="12">
        <v>6947</v>
      </c>
      <c r="E6" s="12"/>
      <c r="F6" s="12"/>
      <c r="G6" s="12" t="s">
        <v>11</v>
      </c>
      <c r="H6" s="12">
        <v>6956</v>
      </c>
      <c r="I6" s="12"/>
      <c r="J6" s="12"/>
      <c r="K6" s="12" t="s">
        <v>11</v>
      </c>
      <c r="L6" s="12">
        <v>6993</v>
      </c>
      <c r="M6" s="12"/>
      <c r="N6" s="12"/>
      <c r="O6" s="12" t="s">
        <v>11</v>
      </c>
      <c r="P6" s="12">
        <v>6990</v>
      </c>
      <c r="Q6" s="12"/>
      <c r="R6" s="12"/>
      <c r="S6" s="12" t="s">
        <v>11</v>
      </c>
      <c r="T6" s="12">
        <v>6981</v>
      </c>
      <c r="U6" s="12"/>
      <c r="V6" s="12"/>
      <c r="W6" s="12" t="s">
        <v>11</v>
      </c>
      <c r="X6" s="12">
        <v>6974</v>
      </c>
      <c r="Y6" s="12"/>
      <c r="Z6" s="12"/>
      <c r="AA6" s="12" t="s">
        <v>11</v>
      </c>
      <c r="AB6" s="12">
        <v>6978</v>
      </c>
      <c r="AC6" s="12"/>
      <c r="AD6" s="12"/>
      <c r="AE6" s="12" t="s">
        <v>11</v>
      </c>
      <c r="AF6" s="12">
        <v>6950</v>
      </c>
      <c r="AG6" s="12"/>
      <c r="AH6" s="12"/>
      <c r="AI6" s="12" t="s">
        <v>11</v>
      </c>
      <c r="AJ6" s="12">
        <v>6981</v>
      </c>
      <c r="AK6" s="12"/>
      <c r="AL6" s="12"/>
      <c r="AM6" s="12" t="s">
        <v>11</v>
      </c>
      <c r="AN6" s="12">
        <v>6984</v>
      </c>
      <c r="AO6" s="12"/>
      <c r="AP6" s="12"/>
      <c r="AQ6" s="12" t="s">
        <v>11</v>
      </c>
      <c r="AR6" s="12">
        <v>6901</v>
      </c>
      <c r="AS6" s="12"/>
      <c r="AT6" s="12"/>
      <c r="AU6" s="12" t="s">
        <v>11</v>
      </c>
      <c r="AV6" s="12">
        <v>6968</v>
      </c>
      <c r="AW6" s="12"/>
      <c r="AX6" s="12"/>
      <c r="AY6" s="12" t="s">
        <v>11</v>
      </c>
      <c r="AZ6" s="12">
        <v>6965</v>
      </c>
      <c r="BC6" s="12" t="s">
        <v>11</v>
      </c>
      <c r="BD6" s="12">
        <v>6996</v>
      </c>
    </row>
    <row r="7" spans="2:56" ht="15.75">
      <c r="B7" s="12"/>
      <c r="C7" s="12" t="s">
        <v>12</v>
      </c>
      <c r="D7" s="12">
        <v>6959</v>
      </c>
      <c r="E7" s="12"/>
      <c r="F7" s="12"/>
      <c r="G7" s="12" t="s">
        <v>12</v>
      </c>
      <c r="H7" s="12">
        <v>7005</v>
      </c>
      <c r="I7" s="12"/>
      <c r="J7" s="12"/>
      <c r="K7" s="12" t="s">
        <v>12</v>
      </c>
      <c r="L7" s="12">
        <v>6971</v>
      </c>
      <c r="M7" s="12"/>
      <c r="N7" s="12"/>
      <c r="O7" s="12" t="s">
        <v>12</v>
      </c>
      <c r="P7" s="12">
        <v>7005</v>
      </c>
      <c r="Q7" s="12"/>
      <c r="R7" s="12"/>
      <c r="S7" s="12" t="s">
        <v>12</v>
      </c>
      <c r="T7" s="12">
        <v>6993</v>
      </c>
      <c r="U7" s="12"/>
      <c r="V7" s="12"/>
      <c r="W7" s="12" t="s">
        <v>12</v>
      </c>
      <c r="X7" s="12">
        <v>7011</v>
      </c>
      <c r="Y7" s="12"/>
      <c r="Z7" s="12"/>
      <c r="AA7" s="12" t="s">
        <v>12</v>
      </c>
      <c r="AB7" s="12">
        <v>7008</v>
      </c>
      <c r="AC7" s="12"/>
      <c r="AD7" s="12"/>
      <c r="AE7" s="12" t="s">
        <v>12</v>
      </c>
      <c r="AF7" s="12">
        <v>6984</v>
      </c>
      <c r="AG7" s="12"/>
      <c r="AH7" s="12"/>
      <c r="AI7" s="12" t="s">
        <v>12</v>
      </c>
      <c r="AJ7" s="12">
        <v>7051</v>
      </c>
      <c r="AK7" s="12"/>
      <c r="AL7" s="12"/>
      <c r="AM7" s="12" t="s">
        <v>12</v>
      </c>
      <c r="AN7" s="12">
        <v>7011</v>
      </c>
      <c r="AO7" s="12"/>
      <c r="AP7" s="12"/>
      <c r="AQ7" s="12" t="s">
        <v>12</v>
      </c>
      <c r="AR7" s="12">
        <v>6981</v>
      </c>
      <c r="AS7" s="12"/>
      <c r="AT7" s="12"/>
      <c r="AU7" s="12" t="s">
        <v>12</v>
      </c>
      <c r="AV7" s="12">
        <v>6971</v>
      </c>
      <c r="AW7" s="12"/>
      <c r="AX7" s="12"/>
      <c r="AY7" s="12" t="s">
        <v>12</v>
      </c>
      <c r="AZ7" s="12">
        <v>7042</v>
      </c>
      <c r="BC7" s="12" t="s">
        <v>12</v>
      </c>
      <c r="BD7" s="12">
        <v>7054</v>
      </c>
    </row>
    <row r="8" spans="2:56" ht="15.75">
      <c r="B8" s="12"/>
      <c r="C8" s="12" t="s">
        <v>13</v>
      </c>
      <c r="D8" s="12">
        <v>6971</v>
      </c>
      <c r="E8" s="12"/>
      <c r="F8" s="12"/>
      <c r="G8" s="12" t="s">
        <v>13</v>
      </c>
      <c r="H8" s="12">
        <v>7038</v>
      </c>
      <c r="I8" s="12"/>
      <c r="J8" s="12"/>
      <c r="K8" s="12" t="s">
        <v>13</v>
      </c>
      <c r="L8" s="12">
        <v>7038</v>
      </c>
      <c r="M8" s="12"/>
      <c r="N8" s="12"/>
      <c r="O8" s="12" t="s">
        <v>13</v>
      </c>
      <c r="P8" s="12">
        <v>7069</v>
      </c>
      <c r="Q8" s="12"/>
      <c r="R8" s="12"/>
      <c r="S8" s="12" t="s">
        <v>13</v>
      </c>
      <c r="T8" s="12">
        <v>7038</v>
      </c>
      <c r="U8" s="12"/>
      <c r="V8" s="12"/>
      <c r="W8" s="12" t="s">
        <v>13</v>
      </c>
      <c r="X8" s="12">
        <v>7051</v>
      </c>
      <c r="Y8" s="12"/>
      <c r="Z8" s="12"/>
      <c r="AA8" s="12" t="s">
        <v>13</v>
      </c>
      <c r="AB8" s="12">
        <v>7060</v>
      </c>
      <c r="AC8" s="12"/>
      <c r="AD8" s="12"/>
      <c r="AE8" s="12" t="s">
        <v>13</v>
      </c>
      <c r="AF8" s="12">
        <v>7020</v>
      </c>
      <c r="AG8" s="12"/>
      <c r="AH8" s="12"/>
      <c r="AI8" s="12" t="s">
        <v>13</v>
      </c>
      <c r="AJ8" s="12">
        <v>7066</v>
      </c>
      <c r="AK8" s="12"/>
      <c r="AL8" s="12"/>
      <c r="AM8" s="12" t="s">
        <v>13</v>
      </c>
      <c r="AN8" s="12">
        <v>7060</v>
      </c>
      <c r="AO8" s="12"/>
      <c r="AP8" s="12"/>
      <c r="AQ8" s="12" t="s">
        <v>13</v>
      </c>
      <c r="AR8" s="12">
        <v>7017</v>
      </c>
      <c r="AS8" s="12"/>
      <c r="AT8" s="12"/>
      <c r="AU8" s="12" t="s">
        <v>13</v>
      </c>
      <c r="AV8" s="12">
        <v>7038</v>
      </c>
      <c r="AW8" s="12"/>
      <c r="AX8" s="12"/>
      <c r="AY8" s="12" t="s">
        <v>13</v>
      </c>
      <c r="AZ8" s="12">
        <v>7054</v>
      </c>
      <c r="BC8" s="12" t="s">
        <v>13</v>
      </c>
      <c r="BD8" s="12">
        <v>7102</v>
      </c>
    </row>
    <row r="9" spans="2:56" ht="15.75">
      <c r="B9" s="12"/>
      <c r="C9" s="12" t="s">
        <v>14</v>
      </c>
      <c r="D9" s="12">
        <v>7002</v>
      </c>
      <c r="E9" s="12"/>
      <c r="F9" s="12"/>
      <c r="G9" s="12" t="s">
        <v>14</v>
      </c>
      <c r="H9" s="12">
        <v>7072</v>
      </c>
      <c r="I9" s="12"/>
      <c r="J9" s="12"/>
      <c r="K9" s="12" t="s">
        <v>14</v>
      </c>
      <c r="L9" s="12">
        <v>7096</v>
      </c>
      <c r="M9" s="12"/>
      <c r="N9" s="12"/>
      <c r="O9" s="12" t="s">
        <v>14</v>
      </c>
      <c r="P9" s="12">
        <v>7112</v>
      </c>
      <c r="Q9" s="12"/>
      <c r="R9" s="12"/>
      <c r="S9" s="12" t="s">
        <v>14</v>
      </c>
      <c r="T9" s="12">
        <v>7087</v>
      </c>
      <c r="U9" s="12"/>
      <c r="V9" s="12"/>
      <c r="W9" s="12" t="s">
        <v>14</v>
      </c>
      <c r="X9" s="12">
        <v>7090</v>
      </c>
      <c r="Y9" s="12"/>
      <c r="Z9" s="12"/>
      <c r="AA9" s="12" t="s">
        <v>14</v>
      </c>
      <c r="AB9" s="12">
        <v>7054</v>
      </c>
      <c r="AC9" s="12"/>
      <c r="AD9" s="12"/>
      <c r="AE9" s="12" t="s">
        <v>14</v>
      </c>
      <c r="AF9" s="12">
        <v>7069</v>
      </c>
      <c r="AG9" s="12"/>
      <c r="AH9" s="12"/>
      <c r="AI9" s="12" t="s">
        <v>14</v>
      </c>
      <c r="AJ9" s="12">
        <v>7084</v>
      </c>
      <c r="AK9" s="12"/>
      <c r="AL9" s="12"/>
      <c r="AM9" s="12" t="s">
        <v>14</v>
      </c>
      <c r="AN9" s="12">
        <v>7066</v>
      </c>
      <c r="AO9" s="12"/>
      <c r="AP9" s="12"/>
      <c r="AQ9" s="12" t="s">
        <v>14</v>
      </c>
      <c r="AR9" s="12">
        <v>7093</v>
      </c>
      <c r="AS9" s="12"/>
      <c r="AT9" s="12"/>
      <c r="AU9" s="12" t="s">
        <v>14</v>
      </c>
      <c r="AV9" s="12">
        <v>7069</v>
      </c>
      <c r="AW9" s="12"/>
      <c r="AX9" s="12"/>
      <c r="AY9" s="12" t="s">
        <v>14</v>
      </c>
      <c r="AZ9" s="12">
        <v>7151</v>
      </c>
      <c r="BC9" s="12" t="s">
        <v>14</v>
      </c>
      <c r="BD9" s="12">
        <v>7066</v>
      </c>
    </row>
    <row r="10" spans="2:56" ht="15.75">
      <c r="B10" s="12"/>
      <c r="C10" s="12" t="s">
        <v>15</v>
      </c>
      <c r="D10" s="12">
        <v>6990</v>
      </c>
      <c r="E10" s="12"/>
      <c r="F10" s="12"/>
      <c r="G10" s="12" t="s">
        <v>15</v>
      </c>
      <c r="H10" s="12">
        <v>7057</v>
      </c>
      <c r="I10" s="12"/>
      <c r="J10" s="12"/>
      <c r="K10" s="12" t="s">
        <v>15</v>
      </c>
      <c r="L10" s="12">
        <v>7084</v>
      </c>
      <c r="M10" s="12"/>
      <c r="N10" s="12"/>
      <c r="O10" s="12" t="s">
        <v>15</v>
      </c>
      <c r="P10" s="12">
        <v>7112</v>
      </c>
      <c r="Q10" s="12"/>
      <c r="R10" s="12"/>
      <c r="S10" s="12" t="s">
        <v>15</v>
      </c>
      <c r="T10" s="12">
        <v>7133</v>
      </c>
      <c r="U10" s="12"/>
      <c r="V10" s="12"/>
      <c r="W10" s="12" t="s">
        <v>15</v>
      </c>
      <c r="X10" s="12">
        <v>7115</v>
      </c>
      <c r="Y10" s="12"/>
      <c r="Z10" s="12"/>
      <c r="AA10" s="12" t="s">
        <v>15</v>
      </c>
      <c r="AB10" s="12">
        <v>7090</v>
      </c>
      <c r="AC10" s="12"/>
      <c r="AD10" s="12"/>
      <c r="AE10" s="12" t="s">
        <v>15</v>
      </c>
      <c r="AF10" s="12">
        <v>7099</v>
      </c>
      <c r="AG10" s="12"/>
      <c r="AH10" s="12"/>
      <c r="AI10" s="12" t="s">
        <v>15</v>
      </c>
      <c r="AJ10" s="12">
        <v>7066</v>
      </c>
      <c r="AK10" s="12"/>
      <c r="AL10" s="12"/>
      <c r="AM10" s="12" t="s">
        <v>15</v>
      </c>
      <c r="AN10" s="12">
        <v>7102</v>
      </c>
      <c r="AO10" s="12"/>
      <c r="AP10" s="12"/>
      <c r="AQ10" s="12" t="s">
        <v>15</v>
      </c>
      <c r="AR10" s="12">
        <v>7084</v>
      </c>
      <c r="AS10" s="12"/>
      <c r="AT10" s="12"/>
      <c r="AU10" s="12" t="s">
        <v>15</v>
      </c>
      <c r="AV10" s="12">
        <v>7099</v>
      </c>
      <c r="AW10" s="12"/>
      <c r="AX10" s="12"/>
      <c r="AY10" s="12" t="s">
        <v>15</v>
      </c>
      <c r="AZ10" s="12">
        <v>7139</v>
      </c>
      <c r="BC10" s="12" t="s">
        <v>15</v>
      </c>
      <c r="BD10" s="12">
        <v>7154</v>
      </c>
    </row>
    <row r="11" spans="2:56" ht="15.75">
      <c r="B11" s="12"/>
      <c r="C11" s="12" t="s">
        <v>16</v>
      </c>
      <c r="D11" s="12">
        <v>7014</v>
      </c>
      <c r="E11" s="12"/>
      <c r="F11" s="12"/>
      <c r="G11" s="12" t="s">
        <v>16</v>
      </c>
      <c r="H11" s="12">
        <v>7032</v>
      </c>
      <c r="I11" s="12"/>
      <c r="J11" s="12"/>
      <c r="K11" s="12" t="s">
        <v>16</v>
      </c>
      <c r="L11" s="12">
        <v>7051</v>
      </c>
      <c r="M11" s="12"/>
      <c r="N11" s="12"/>
      <c r="O11" s="12" t="s">
        <v>16</v>
      </c>
      <c r="P11" s="12">
        <v>7090</v>
      </c>
      <c r="Q11" s="12"/>
      <c r="R11" s="12"/>
      <c r="S11" s="12" t="s">
        <v>16</v>
      </c>
      <c r="T11" s="12">
        <v>7099</v>
      </c>
      <c r="U11" s="12"/>
      <c r="V11" s="12"/>
      <c r="W11" s="12" t="s">
        <v>16</v>
      </c>
      <c r="X11" s="12">
        <v>7054</v>
      </c>
      <c r="Y11" s="12"/>
      <c r="Z11" s="12"/>
      <c r="AA11" s="12" t="s">
        <v>16</v>
      </c>
      <c r="AB11" s="12">
        <v>7017</v>
      </c>
      <c r="AC11" s="12"/>
      <c r="AD11" s="12"/>
      <c r="AE11" s="12" t="s">
        <v>16</v>
      </c>
      <c r="AF11" s="12">
        <v>7060</v>
      </c>
      <c r="AG11" s="12"/>
      <c r="AH11" s="12"/>
      <c r="AI11" s="12" t="s">
        <v>16</v>
      </c>
      <c r="AJ11" s="12">
        <v>7038</v>
      </c>
      <c r="AK11" s="12"/>
      <c r="AL11" s="12"/>
      <c r="AM11" s="12" t="s">
        <v>16</v>
      </c>
      <c r="AN11" s="12">
        <v>7072</v>
      </c>
      <c r="AO11" s="12"/>
      <c r="AP11" s="12"/>
      <c r="AQ11" s="12" t="s">
        <v>16</v>
      </c>
      <c r="AR11" s="12">
        <v>7051</v>
      </c>
      <c r="AS11" s="12"/>
      <c r="AT11" s="12"/>
      <c r="AU11" s="12" t="s">
        <v>16</v>
      </c>
      <c r="AV11" s="12">
        <v>7075</v>
      </c>
      <c r="AW11" s="12"/>
      <c r="AX11" s="12"/>
      <c r="AY11" s="12" t="s">
        <v>16</v>
      </c>
      <c r="AZ11" s="12">
        <v>7145</v>
      </c>
      <c r="BC11" s="12" t="s">
        <v>16</v>
      </c>
      <c r="BD11" s="12">
        <v>7112</v>
      </c>
    </row>
    <row r="12" spans="2:56" ht="15.75">
      <c r="B12" s="12"/>
      <c r="C12" s="12" t="s">
        <v>17</v>
      </c>
      <c r="D12" s="12">
        <v>6968</v>
      </c>
      <c r="E12" s="12"/>
      <c r="F12" s="12"/>
      <c r="G12" s="12" t="s">
        <v>17</v>
      </c>
      <c r="H12" s="12">
        <v>7017</v>
      </c>
      <c r="I12" s="12"/>
      <c r="J12" s="12"/>
      <c r="K12" s="12" t="s">
        <v>17</v>
      </c>
      <c r="L12" s="12">
        <v>7002</v>
      </c>
      <c r="M12" s="12"/>
      <c r="N12" s="12"/>
      <c r="O12" s="12" t="s">
        <v>17</v>
      </c>
      <c r="P12" s="12">
        <v>7087</v>
      </c>
      <c r="Q12" s="12"/>
      <c r="R12" s="12"/>
      <c r="S12" s="12" t="s">
        <v>17</v>
      </c>
      <c r="T12" s="12">
        <v>7087</v>
      </c>
      <c r="U12" s="12"/>
      <c r="V12" s="12"/>
      <c r="W12" s="12" t="s">
        <v>17</v>
      </c>
      <c r="X12" s="12">
        <v>7048</v>
      </c>
      <c r="Y12" s="12"/>
      <c r="Z12" s="12"/>
      <c r="AA12" s="12" t="s">
        <v>17</v>
      </c>
      <c r="AB12" s="12">
        <v>7020</v>
      </c>
      <c r="AC12" s="12"/>
      <c r="AD12" s="12"/>
      <c r="AE12" s="12" t="s">
        <v>17</v>
      </c>
      <c r="AF12" s="12">
        <v>7084</v>
      </c>
      <c r="AG12" s="12"/>
      <c r="AH12" s="12"/>
      <c r="AI12" s="12" t="s">
        <v>17</v>
      </c>
      <c r="AJ12" s="12">
        <v>7048</v>
      </c>
      <c r="AK12" s="12"/>
      <c r="AL12" s="12"/>
      <c r="AM12" s="12" t="s">
        <v>17</v>
      </c>
      <c r="AN12" s="12">
        <v>7038</v>
      </c>
      <c r="AO12" s="12"/>
      <c r="AP12" s="12"/>
      <c r="AQ12" s="12" t="s">
        <v>17</v>
      </c>
      <c r="AR12" s="12">
        <v>7002</v>
      </c>
      <c r="AS12" s="12"/>
      <c r="AT12" s="12"/>
      <c r="AU12" s="12" t="s">
        <v>17</v>
      </c>
      <c r="AV12" s="12">
        <v>7054</v>
      </c>
      <c r="AW12" s="12"/>
      <c r="AX12" s="12"/>
      <c r="AY12" s="12" t="s">
        <v>17</v>
      </c>
      <c r="AZ12" s="12">
        <v>7124</v>
      </c>
      <c r="BC12" s="12" t="s">
        <v>17</v>
      </c>
      <c r="BD12" s="12">
        <v>7130</v>
      </c>
    </row>
    <row r="13" spans="2:56" ht="15.75">
      <c r="B13" s="12"/>
      <c r="C13" s="12" t="s">
        <v>6</v>
      </c>
      <c r="D13" s="12">
        <v>6993</v>
      </c>
      <c r="E13" s="12"/>
      <c r="F13" s="12"/>
      <c r="G13" s="12" t="s">
        <v>6</v>
      </c>
      <c r="H13" s="12">
        <v>6996</v>
      </c>
      <c r="I13" s="12"/>
      <c r="J13" s="12"/>
      <c r="K13" s="12" t="s">
        <v>6</v>
      </c>
      <c r="L13" s="12">
        <v>6959</v>
      </c>
      <c r="M13" s="12"/>
      <c r="N13" s="12"/>
      <c r="O13" s="12" t="s">
        <v>6</v>
      </c>
      <c r="P13" s="12">
        <v>7038</v>
      </c>
      <c r="Q13" s="12"/>
      <c r="R13" s="12"/>
      <c r="S13" s="12" t="s">
        <v>6</v>
      </c>
      <c r="T13" s="12">
        <v>7151</v>
      </c>
      <c r="U13" s="12"/>
      <c r="V13" s="12"/>
      <c r="W13" s="12" t="s">
        <v>6</v>
      </c>
      <c r="X13" s="12">
        <v>7023</v>
      </c>
      <c r="Y13" s="12"/>
      <c r="Z13" s="12"/>
      <c r="AA13" s="12" t="s">
        <v>6</v>
      </c>
      <c r="AB13" s="12">
        <v>7008</v>
      </c>
      <c r="AC13" s="12"/>
      <c r="AD13" s="12"/>
      <c r="AE13" s="12" t="s">
        <v>6</v>
      </c>
      <c r="AF13" s="12">
        <v>7045</v>
      </c>
      <c r="AG13" s="12"/>
      <c r="AH13" s="12"/>
      <c r="AI13" s="12" t="s">
        <v>6</v>
      </c>
      <c r="AJ13" s="12">
        <v>7020</v>
      </c>
      <c r="AK13" s="12"/>
      <c r="AL13" s="12"/>
      <c r="AM13" s="12" t="s">
        <v>6</v>
      </c>
      <c r="AN13" s="12">
        <v>7042</v>
      </c>
      <c r="AO13" s="12"/>
      <c r="AP13" s="12"/>
      <c r="AQ13" s="12" t="s">
        <v>6</v>
      </c>
      <c r="AR13" s="12">
        <v>7017</v>
      </c>
      <c r="AS13" s="12"/>
      <c r="AT13" s="12"/>
      <c r="AU13" s="12" t="s">
        <v>6</v>
      </c>
      <c r="AV13" s="12">
        <v>7017</v>
      </c>
      <c r="AW13" s="12"/>
      <c r="AX13" s="12"/>
      <c r="AY13" s="12" t="s">
        <v>6</v>
      </c>
      <c r="AZ13" s="12">
        <v>7151</v>
      </c>
      <c r="BC13" s="12" t="s">
        <v>6</v>
      </c>
      <c r="BD13" s="12">
        <v>7121</v>
      </c>
    </row>
    <row r="14" spans="2:56" ht="15.75">
      <c r="B14" s="12">
        <f>B2+1</f>
        <v>1925</v>
      </c>
      <c r="C14" s="12" t="s">
        <v>7</v>
      </c>
      <c r="D14" s="12">
        <v>6962</v>
      </c>
      <c r="E14" s="12"/>
      <c r="F14" s="12">
        <f>F2+1</f>
        <v>1929</v>
      </c>
      <c r="G14" s="12" t="s">
        <v>7</v>
      </c>
      <c r="H14" s="12">
        <v>7002</v>
      </c>
      <c r="I14" s="12"/>
      <c r="J14" s="12">
        <f>J2+1</f>
        <v>1933</v>
      </c>
      <c r="K14" s="12" t="s">
        <v>7</v>
      </c>
      <c r="L14" s="12">
        <v>6968</v>
      </c>
      <c r="M14" s="12"/>
      <c r="N14" s="12">
        <f>N2+1</f>
        <v>1937</v>
      </c>
      <c r="O14" s="12" t="s">
        <v>7</v>
      </c>
      <c r="P14" s="12">
        <v>6978</v>
      </c>
      <c r="Q14" s="12"/>
      <c r="R14" s="12">
        <f>R2+1</f>
        <v>1941</v>
      </c>
      <c r="S14" s="12" t="s">
        <v>7</v>
      </c>
      <c r="T14" s="12">
        <v>7072</v>
      </c>
      <c r="U14" s="12"/>
      <c r="V14" s="12">
        <f>V2+1</f>
        <v>1945</v>
      </c>
      <c r="W14" s="12" t="s">
        <v>7</v>
      </c>
      <c r="X14" s="12">
        <v>7014</v>
      </c>
      <c r="Y14" s="12"/>
      <c r="Z14" s="12">
        <f>Z2+1</f>
        <v>1949</v>
      </c>
      <c r="AA14" s="12" t="s">
        <v>7</v>
      </c>
      <c r="AB14" s="12">
        <v>7005</v>
      </c>
      <c r="AC14" s="12"/>
      <c r="AD14" s="12">
        <f>AD2+1</f>
        <v>1953</v>
      </c>
      <c r="AE14" s="12" t="s">
        <v>7</v>
      </c>
      <c r="AF14" s="12">
        <v>7038</v>
      </c>
      <c r="AG14" s="12"/>
      <c r="AH14" s="12">
        <f>AH2+1</f>
        <v>1957</v>
      </c>
      <c r="AI14" s="12" t="s">
        <v>7</v>
      </c>
      <c r="AJ14" s="12">
        <v>7008</v>
      </c>
      <c r="AK14" s="12"/>
      <c r="AL14" s="12">
        <f>AL2+1</f>
        <v>1961</v>
      </c>
      <c r="AM14" s="12" t="s">
        <v>7</v>
      </c>
      <c r="AN14" s="12">
        <v>7051</v>
      </c>
      <c r="AO14" s="12"/>
      <c r="AP14" s="12">
        <f>AP2+1</f>
        <v>1965</v>
      </c>
      <c r="AQ14" s="12" t="s">
        <v>7</v>
      </c>
      <c r="AR14" s="12">
        <v>6990</v>
      </c>
      <c r="AS14" s="12"/>
      <c r="AT14" s="12">
        <f>AT2+1</f>
        <v>1969</v>
      </c>
      <c r="AU14" s="12" t="s">
        <v>7</v>
      </c>
      <c r="AV14" s="12">
        <v>7087</v>
      </c>
      <c r="AW14" s="12"/>
      <c r="AX14" s="12">
        <f>AX2+1</f>
        <v>1973</v>
      </c>
      <c r="AY14" s="12" t="s">
        <v>7</v>
      </c>
      <c r="AZ14" s="12">
        <v>7060</v>
      </c>
      <c r="BB14" s="12">
        <f>BB2+1</f>
        <v>1977</v>
      </c>
      <c r="BC14" s="12" t="s">
        <v>7</v>
      </c>
      <c r="BD14" s="12">
        <v>7072</v>
      </c>
    </row>
    <row r="15" spans="2:56" ht="15.75">
      <c r="B15" s="12"/>
      <c r="C15" s="12" t="s">
        <v>8</v>
      </c>
      <c r="D15" s="12">
        <v>6886</v>
      </c>
      <c r="E15" s="12"/>
      <c r="F15" s="12"/>
      <c r="G15" s="12" t="s">
        <v>8</v>
      </c>
      <c r="H15" s="12">
        <v>6929</v>
      </c>
      <c r="I15" s="12"/>
      <c r="J15" s="12"/>
      <c r="K15" s="12" t="s">
        <v>8</v>
      </c>
      <c r="L15" s="12">
        <v>6901</v>
      </c>
      <c r="M15" s="12"/>
      <c r="N15" s="12"/>
      <c r="O15" s="12" t="s">
        <v>8</v>
      </c>
      <c r="P15" s="12">
        <v>7008</v>
      </c>
      <c r="Q15" s="12"/>
      <c r="R15" s="12"/>
      <c r="S15" s="12" t="s">
        <v>8</v>
      </c>
      <c r="T15" s="12">
        <v>7145</v>
      </c>
      <c r="U15" s="12"/>
      <c r="V15" s="12"/>
      <c r="W15" s="12" t="s">
        <v>8</v>
      </c>
      <c r="X15" s="12">
        <v>6965</v>
      </c>
      <c r="Y15" s="12"/>
      <c r="Z15" s="12"/>
      <c r="AA15" s="12" t="s">
        <v>8</v>
      </c>
      <c r="AB15" s="12">
        <v>6999</v>
      </c>
      <c r="AC15" s="12"/>
      <c r="AD15" s="12"/>
      <c r="AE15" s="12" t="s">
        <v>8</v>
      </c>
      <c r="AF15" s="12">
        <v>6999</v>
      </c>
      <c r="AG15" s="12"/>
      <c r="AH15" s="12"/>
      <c r="AI15" s="12" t="s">
        <v>8</v>
      </c>
      <c r="AJ15" s="12">
        <v>7014</v>
      </c>
      <c r="AK15" s="12"/>
      <c r="AL15" s="12"/>
      <c r="AM15" s="12" t="s">
        <v>8</v>
      </c>
      <c r="AN15" s="12">
        <v>6993</v>
      </c>
      <c r="AO15" s="12"/>
      <c r="AP15" s="12"/>
      <c r="AQ15" s="12" t="s">
        <v>8</v>
      </c>
      <c r="AR15" s="12">
        <v>7042</v>
      </c>
      <c r="AS15" s="12"/>
      <c r="AT15" s="12"/>
      <c r="AU15" s="12" t="s">
        <v>8</v>
      </c>
      <c r="AV15" s="12">
        <v>7038</v>
      </c>
      <c r="AW15" s="12"/>
      <c r="AX15" s="12"/>
      <c r="AY15" s="12" t="s">
        <v>8</v>
      </c>
      <c r="AZ15" s="12">
        <v>7066</v>
      </c>
      <c r="BC15" s="12" t="s">
        <v>8</v>
      </c>
      <c r="BD15" s="12">
        <v>7014</v>
      </c>
    </row>
    <row r="16" spans="2:56" ht="15.75">
      <c r="B16" s="15"/>
      <c r="C16" s="12" t="s">
        <v>9</v>
      </c>
      <c r="D16" s="12">
        <v>6968</v>
      </c>
      <c r="E16" s="12"/>
      <c r="F16" s="12"/>
      <c r="G16" s="12" t="s">
        <v>9</v>
      </c>
      <c r="H16" s="12">
        <v>6892</v>
      </c>
      <c r="I16" s="12"/>
      <c r="J16" s="12"/>
      <c r="K16" s="12" t="s">
        <v>9</v>
      </c>
      <c r="L16" s="12">
        <v>6920</v>
      </c>
      <c r="M16" s="12"/>
      <c r="N16" s="12"/>
      <c r="O16" s="12" t="s">
        <v>9</v>
      </c>
      <c r="P16" s="12">
        <v>6950</v>
      </c>
      <c r="Q16" s="12"/>
      <c r="R16" s="12"/>
      <c r="S16" s="12" t="s">
        <v>9</v>
      </c>
      <c r="T16" s="12">
        <v>7115</v>
      </c>
      <c r="U16" s="12"/>
      <c r="V16" s="12"/>
      <c r="W16" s="12" t="s">
        <v>9</v>
      </c>
      <c r="X16" s="12">
        <v>6917</v>
      </c>
      <c r="Y16" s="12"/>
      <c r="Z16" s="12"/>
      <c r="AA16" s="12" t="s">
        <v>9</v>
      </c>
      <c r="AB16" s="12">
        <v>6910</v>
      </c>
      <c r="AC16" s="12"/>
      <c r="AD16" s="12"/>
      <c r="AE16" s="12" t="s">
        <v>9</v>
      </c>
      <c r="AF16" s="12">
        <v>6965</v>
      </c>
      <c r="AG16" s="12"/>
      <c r="AH16" s="12"/>
      <c r="AI16" s="12" t="s">
        <v>9</v>
      </c>
      <c r="AJ16" s="12">
        <v>6956</v>
      </c>
      <c r="AK16" s="12"/>
      <c r="AL16" s="12"/>
      <c r="AM16" s="12" t="s">
        <v>9</v>
      </c>
      <c r="AN16" s="12">
        <v>6953</v>
      </c>
      <c r="AO16" s="12"/>
      <c r="AP16" s="12"/>
      <c r="AQ16" s="12" t="s">
        <v>9</v>
      </c>
      <c r="AR16" s="12">
        <v>6984</v>
      </c>
      <c r="AS16" s="12"/>
      <c r="AT16" s="12"/>
      <c r="AU16" s="12" t="s">
        <v>9</v>
      </c>
      <c r="AV16" s="12">
        <v>6947</v>
      </c>
      <c r="AW16" s="12"/>
      <c r="AX16" s="12"/>
      <c r="AY16" s="12" t="s">
        <v>9</v>
      </c>
      <c r="AZ16" s="12">
        <v>6993</v>
      </c>
      <c r="BC16" s="12" t="s">
        <v>9</v>
      </c>
      <c r="BD16" s="12">
        <v>6956</v>
      </c>
    </row>
    <row r="17" spans="2:56" ht="15.75">
      <c r="B17" s="15"/>
      <c r="C17" s="12" t="s">
        <v>10</v>
      </c>
      <c r="D17" s="12">
        <v>6892</v>
      </c>
      <c r="E17" s="12"/>
      <c r="F17" s="12"/>
      <c r="G17" s="12" t="s">
        <v>10</v>
      </c>
      <c r="H17" s="12">
        <v>6926</v>
      </c>
      <c r="I17" s="12"/>
      <c r="J17" s="12"/>
      <c r="K17" s="12" t="s">
        <v>10</v>
      </c>
      <c r="L17" s="12">
        <v>6917</v>
      </c>
      <c r="M17" s="12"/>
      <c r="N17" s="12"/>
      <c r="O17" s="12" t="s">
        <v>10</v>
      </c>
      <c r="P17" s="12">
        <v>6935</v>
      </c>
      <c r="Q17" s="12"/>
      <c r="R17" s="12"/>
      <c r="S17" s="12" t="s">
        <v>10</v>
      </c>
      <c r="T17" s="12">
        <v>7008</v>
      </c>
      <c r="U17" s="12"/>
      <c r="V17" s="12"/>
      <c r="W17" s="12" t="s">
        <v>10</v>
      </c>
      <c r="X17" s="12">
        <v>6935</v>
      </c>
      <c r="Y17" s="12"/>
      <c r="Z17" s="12"/>
      <c r="AA17" s="12" t="s">
        <v>10</v>
      </c>
      <c r="AB17" s="12">
        <v>6935</v>
      </c>
      <c r="AC17" s="12"/>
      <c r="AD17" s="12"/>
      <c r="AE17" s="12" t="s">
        <v>10</v>
      </c>
      <c r="AF17" s="12">
        <v>6929</v>
      </c>
      <c r="AG17" s="12"/>
      <c r="AH17" s="12"/>
      <c r="AI17" s="12" t="s">
        <v>10</v>
      </c>
      <c r="AJ17" s="12">
        <v>6959</v>
      </c>
      <c r="AK17" s="12"/>
      <c r="AL17" s="12"/>
      <c r="AM17" s="12" t="s">
        <v>10</v>
      </c>
      <c r="AN17" s="12">
        <v>6907</v>
      </c>
      <c r="AO17" s="12"/>
      <c r="AP17" s="12"/>
      <c r="AQ17" s="12" t="s">
        <v>10</v>
      </c>
      <c r="AR17" s="12">
        <v>6990</v>
      </c>
      <c r="AS17" s="12"/>
      <c r="AT17" s="12"/>
      <c r="AU17" s="12" t="s">
        <v>10</v>
      </c>
      <c r="AV17" s="12">
        <v>6981</v>
      </c>
      <c r="AW17" s="12"/>
      <c r="AX17" s="12"/>
      <c r="AY17" s="12" t="s">
        <v>10</v>
      </c>
      <c r="AZ17" s="12">
        <v>6920</v>
      </c>
      <c r="BC17" s="12" t="s">
        <v>10</v>
      </c>
      <c r="BD17" s="12">
        <v>6929</v>
      </c>
    </row>
    <row r="18" spans="2:56" ht="15.75">
      <c r="B18" s="15"/>
      <c r="C18" s="12" t="s">
        <v>11</v>
      </c>
      <c r="D18" s="12">
        <v>6959</v>
      </c>
      <c r="E18" s="12"/>
      <c r="F18" s="12"/>
      <c r="G18" s="12" t="s">
        <v>11</v>
      </c>
      <c r="H18" s="12">
        <v>6965</v>
      </c>
      <c r="I18" s="12"/>
      <c r="J18" s="12"/>
      <c r="K18" s="12" t="s">
        <v>11</v>
      </c>
      <c r="L18" s="12">
        <v>6874</v>
      </c>
      <c r="M18" s="12"/>
      <c r="N18" s="12"/>
      <c r="O18" s="12" t="s">
        <v>11</v>
      </c>
      <c r="P18" s="12">
        <v>7014</v>
      </c>
      <c r="Q18" s="12"/>
      <c r="R18" s="12"/>
      <c r="S18" s="12" t="s">
        <v>11</v>
      </c>
      <c r="T18" s="12">
        <v>7014</v>
      </c>
      <c r="U18" s="12"/>
      <c r="V18" s="12"/>
      <c r="W18" s="12" t="s">
        <v>11</v>
      </c>
      <c r="X18" s="12">
        <v>6929</v>
      </c>
      <c r="Y18" s="12"/>
      <c r="Z18" s="12"/>
      <c r="AA18" s="12" t="s">
        <v>11</v>
      </c>
      <c r="AB18" s="12">
        <v>6959</v>
      </c>
      <c r="AC18" s="12"/>
      <c r="AD18" s="12"/>
      <c r="AE18" s="12" t="s">
        <v>11</v>
      </c>
      <c r="AF18" s="12">
        <v>6923</v>
      </c>
      <c r="AG18" s="12"/>
      <c r="AH18" s="12"/>
      <c r="AI18" s="12" t="s">
        <v>11</v>
      </c>
      <c r="AJ18" s="12">
        <v>7014</v>
      </c>
      <c r="AK18" s="12"/>
      <c r="AL18" s="12"/>
      <c r="AM18" s="12" t="s">
        <v>11</v>
      </c>
      <c r="AN18" s="12">
        <v>6935</v>
      </c>
      <c r="AO18" s="12"/>
      <c r="AP18" s="12"/>
      <c r="AQ18" s="12" t="s">
        <v>11</v>
      </c>
      <c r="AR18" s="12">
        <v>6947</v>
      </c>
      <c r="AS18" s="12"/>
      <c r="AT18" s="12"/>
      <c r="AU18" s="12" t="s">
        <v>11</v>
      </c>
      <c r="AV18" s="12">
        <v>7008</v>
      </c>
      <c r="AW18" s="12"/>
      <c r="AX18" s="12"/>
      <c r="AY18" s="12" t="s">
        <v>11</v>
      </c>
      <c r="AZ18" s="12">
        <v>6953</v>
      </c>
      <c r="BC18" s="12" t="s">
        <v>11</v>
      </c>
      <c r="BD18" s="12">
        <v>6956</v>
      </c>
    </row>
    <row r="19" spans="2:56" ht="15.75">
      <c r="B19" s="15"/>
      <c r="C19" s="12" t="s">
        <v>12</v>
      </c>
      <c r="D19" s="12">
        <v>7014</v>
      </c>
      <c r="E19" s="12"/>
      <c r="F19" s="12"/>
      <c r="G19" s="12" t="s">
        <v>12</v>
      </c>
      <c r="H19" s="12">
        <v>7008</v>
      </c>
      <c r="I19" s="12"/>
      <c r="J19" s="12"/>
      <c r="K19" s="12" t="s">
        <v>12</v>
      </c>
      <c r="L19" s="12">
        <v>6938</v>
      </c>
      <c r="M19" s="12"/>
      <c r="N19" s="12"/>
      <c r="O19" s="12" t="s">
        <v>12</v>
      </c>
      <c r="P19" s="12">
        <v>7002</v>
      </c>
      <c r="Q19" s="12"/>
      <c r="R19" s="12"/>
      <c r="S19" s="12" t="s">
        <v>12</v>
      </c>
      <c r="T19" s="12">
        <v>6993</v>
      </c>
      <c r="U19" s="12"/>
      <c r="V19" s="12"/>
      <c r="W19" s="12" t="s">
        <v>12</v>
      </c>
      <c r="X19" s="12">
        <v>7026</v>
      </c>
      <c r="Y19" s="12"/>
      <c r="Z19" s="12"/>
      <c r="AA19" s="12" t="s">
        <v>12</v>
      </c>
      <c r="AB19" s="12">
        <v>7029</v>
      </c>
      <c r="AC19" s="12"/>
      <c r="AD19" s="12"/>
      <c r="AE19" s="12" t="s">
        <v>12</v>
      </c>
      <c r="AF19" s="12">
        <v>6974</v>
      </c>
      <c r="AG19" s="12"/>
      <c r="AH19" s="12"/>
      <c r="AI19" s="12" t="s">
        <v>12</v>
      </c>
      <c r="AJ19" s="12">
        <v>7081</v>
      </c>
      <c r="AK19" s="12"/>
      <c r="AL19" s="12"/>
      <c r="AM19" s="12" t="s">
        <v>12</v>
      </c>
      <c r="AN19" s="12">
        <v>6993</v>
      </c>
      <c r="AO19" s="12"/>
      <c r="AP19" s="12"/>
      <c r="AQ19" s="12" t="s">
        <v>12</v>
      </c>
      <c r="AR19" s="12">
        <v>7029</v>
      </c>
      <c r="AS19" s="12"/>
      <c r="AT19" s="12"/>
      <c r="AU19" s="12" t="s">
        <v>12</v>
      </c>
      <c r="AV19" s="12">
        <v>7002</v>
      </c>
      <c r="AW19" s="12"/>
      <c r="AX19" s="12"/>
      <c r="AY19" s="12" t="s">
        <v>12</v>
      </c>
      <c r="AZ19" s="12">
        <v>6984</v>
      </c>
      <c r="BC19" s="12" t="s">
        <v>12</v>
      </c>
      <c r="BD19" s="12">
        <v>6999</v>
      </c>
    </row>
    <row r="20" spans="2:56" ht="15.75">
      <c r="B20" s="12"/>
      <c r="C20" s="12" t="s">
        <v>13</v>
      </c>
      <c r="D20" s="12">
        <v>7048</v>
      </c>
      <c r="E20" s="12"/>
      <c r="F20" s="12"/>
      <c r="G20" s="12" t="s">
        <v>13</v>
      </c>
      <c r="H20" s="12">
        <v>7093</v>
      </c>
      <c r="I20" s="12"/>
      <c r="J20" s="12"/>
      <c r="K20" s="12" t="s">
        <v>13</v>
      </c>
      <c r="L20" s="12">
        <v>7005</v>
      </c>
      <c r="M20" s="12"/>
      <c r="N20" s="12"/>
      <c r="O20" s="12" t="s">
        <v>13</v>
      </c>
      <c r="P20" s="12">
        <v>7090</v>
      </c>
      <c r="Q20" s="12"/>
      <c r="R20" s="12"/>
      <c r="S20" s="12" t="s">
        <v>13</v>
      </c>
      <c r="T20" s="12">
        <v>7069</v>
      </c>
      <c r="U20" s="12"/>
      <c r="V20" s="12"/>
      <c r="W20" s="12" t="s">
        <v>13</v>
      </c>
      <c r="X20" s="12">
        <v>7075</v>
      </c>
      <c r="Y20" s="12"/>
      <c r="Z20" s="12"/>
      <c r="AA20" s="12" t="s">
        <v>13</v>
      </c>
      <c r="AB20" s="12">
        <v>7023</v>
      </c>
      <c r="AC20" s="12"/>
      <c r="AD20" s="12"/>
      <c r="AE20" s="12" t="s">
        <v>13</v>
      </c>
      <c r="AF20" s="12">
        <v>7048</v>
      </c>
      <c r="AG20" s="12"/>
      <c r="AH20" s="12"/>
      <c r="AI20" s="12" t="s">
        <v>13</v>
      </c>
      <c r="AJ20" s="12">
        <v>7130</v>
      </c>
      <c r="AK20" s="12"/>
      <c r="AL20" s="12"/>
      <c r="AM20" s="12" t="s">
        <v>13</v>
      </c>
      <c r="AN20" s="12">
        <v>7057</v>
      </c>
      <c r="AO20" s="12"/>
      <c r="AP20" s="12"/>
      <c r="AQ20" s="12" t="s">
        <v>13</v>
      </c>
      <c r="AR20" s="12">
        <v>7057</v>
      </c>
      <c r="AS20" s="12"/>
      <c r="AT20" s="12"/>
      <c r="AU20" s="12" t="s">
        <v>13</v>
      </c>
      <c r="AV20" s="12">
        <v>7054</v>
      </c>
      <c r="AW20" s="12"/>
      <c r="AX20" s="12"/>
      <c r="AY20" s="12" t="s">
        <v>13</v>
      </c>
      <c r="AZ20" s="12">
        <v>7042</v>
      </c>
      <c r="BC20" s="12" t="s">
        <v>13</v>
      </c>
      <c r="BD20" s="12">
        <v>7051</v>
      </c>
    </row>
    <row r="21" spans="2:56" ht="15.75">
      <c r="B21" s="12"/>
      <c r="C21" s="12" t="s">
        <v>14</v>
      </c>
      <c r="D21" s="12">
        <v>7048</v>
      </c>
      <c r="E21" s="12"/>
      <c r="F21" s="12"/>
      <c r="G21" s="12" t="s">
        <v>14</v>
      </c>
      <c r="H21" s="12">
        <v>7096</v>
      </c>
      <c r="I21" s="12"/>
      <c r="J21" s="12"/>
      <c r="K21" s="12" t="s">
        <v>14</v>
      </c>
      <c r="L21" s="12">
        <v>7014</v>
      </c>
      <c r="M21" s="12"/>
      <c r="N21" s="12"/>
      <c r="O21" s="12" t="s">
        <v>14</v>
      </c>
      <c r="P21" s="12">
        <v>7084</v>
      </c>
      <c r="Q21" s="12"/>
      <c r="R21" s="12"/>
      <c r="S21" s="12" t="s">
        <v>14</v>
      </c>
      <c r="T21" s="12">
        <v>7099</v>
      </c>
      <c r="U21" s="12"/>
      <c r="V21" s="12"/>
      <c r="W21" s="12" t="s">
        <v>14</v>
      </c>
      <c r="X21" s="12">
        <v>7115</v>
      </c>
      <c r="Y21" s="12"/>
      <c r="Z21" s="12"/>
      <c r="AA21" s="12" t="s">
        <v>14</v>
      </c>
      <c r="AB21" s="12">
        <v>7054</v>
      </c>
      <c r="AC21" s="12"/>
      <c r="AD21" s="12"/>
      <c r="AE21" s="12" t="s">
        <v>14</v>
      </c>
      <c r="AF21" s="12">
        <v>7042</v>
      </c>
      <c r="AG21" s="12"/>
      <c r="AH21" s="12"/>
      <c r="AI21" s="12" t="s">
        <v>14</v>
      </c>
      <c r="AJ21" s="12">
        <v>7151</v>
      </c>
      <c r="AK21" s="12"/>
      <c r="AL21" s="12"/>
      <c r="AM21" s="12" t="s">
        <v>14</v>
      </c>
      <c r="AN21" s="12">
        <v>7066</v>
      </c>
      <c r="AO21" s="12"/>
      <c r="AP21" s="12"/>
      <c r="AQ21" s="12" t="s">
        <v>14</v>
      </c>
      <c r="AR21" s="12">
        <v>7133</v>
      </c>
      <c r="AS21" s="12"/>
      <c r="AT21" s="12"/>
      <c r="AU21" s="12" t="s">
        <v>14</v>
      </c>
      <c r="AV21" s="12">
        <v>7102</v>
      </c>
      <c r="AW21" s="12"/>
      <c r="AX21" s="12"/>
      <c r="AY21" s="12" t="s">
        <v>14</v>
      </c>
      <c r="AZ21" s="12">
        <v>7069</v>
      </c>
      <c r="BC21" s="12" t="s">
        <v>14</v>
      </c>
      <c r="BD21" s="12">
        <v>7112</v>
      </c>
    </row>
    <row r="22" spans="2:56" ht="15.75">
      <c r="B22" s="12"/>
      <c r="C22" s="12" t="s">
        <v>15</v>
      </c>
      <c r="D22" s="12">
        <v>7048</v>
      </c>
      <c r="E22" s="12"/>
      <c r="F22" s="12"/>
      <c r="G22" s="12" t="s">
        <v>15</v>
      </c>
      <c r="H22" s="12">
        <v>7118</v>
      </c>
      <c r="I22" s="12"/>
      <c r="J22" s="12"/>
      <c r="K22" s="12" t="s">
        <v>15</v>
      </c>
      <c r="L22" s="12">
        <v>7017</v>
      </c>
      <c r="M22" s="12"/>
      <c r="N22" s="12"/>
      <c r="O22" s="12" t="s">
        <v>15</v>
      </c>
      <c r="P22" s="12">
        <v>7096</v>
      </c>
      <c r="Q22" s="12"/>
      <c r="R22" s="12"/>
      <c r="S22" s="12" t="s">
        <v>15</v>
      </c>
      <c r="T22" s="12">
        <v>7157</v>
      </c>
      <c r="U22" s="12"/>
      <c r="V22" s="12"/>
      <c r="W22" s="12" t="s">
        <v>15</v>
      </c>
      <c r="X22" s="12">
        <v>7121</v>
      </c>
      <c r="Y22" s="12"/>
      <c r="Z22" s="12"/>
      <c r="AA22" s="12" t="s">
        <v>15</v>
      </c>
      <c r="AB22" s="12">
        <v>7072</v>
      </c>
      <c r="AC22" s="12"/>
      <c r="AD22" s="12"/>
      <c r="AE22" s="12" t="s">
        <v>15</v>
      </c>
      <c r="AF22" s="12">
        <v>7081</v>
      </c>
      <c r="AG22" s="12"/>
      <c r="AH22" s="12"/>
      <c r="AI22" s="12" t="s">
        <v>15</v>
      </c>
      <c r="AJ22" s="12">
        <v>7102</v>
      </c>
      <c r="AK22" s="12"/>
      <c r="AL22" s="12"/>
      <c r="AM22" s="12" t="s">
        <v>15</v>
      </c>
      <c r="AN22" s="12">
        <v>7084</v>
      </c>
      <c r="AO22" s="12"/>
      <c r="AP22" s="12"/>
      <c r="AQ22" s="12" t="s">
        <v>15</v>
      </c>
      <c r="AR22" s="12">
        <v>7151</v>
      </c>
      <c r="AS22" s="12"/>
      <c r="AT22" s="12"/>
      <c r="AU22" s="12" t="s">
        <v>15</v>
      </c>
      <c r="AV22" s="12">
        <v>7115</v>
      </c>
      <c r="AW22" s="12"/>
      <c r="AX22" s="12"/>
      <c r="AY22" s="12" t="s">
        <v>15</v>
      </c>
      <c r="AZ22" s="12">
        <v>7063</v>
      </c>
      <c r="BC22" s="12" t="s">
        <v>15</v>
      </c>
      <c r="BD22" s="12">
        <v>7099</v>
      </c>
    </row>
    <row r="23" spans="2:56" ht="15.75">
      <c r="B23" s="12"/>
      <c r="C23" s="12" t="s">
        <v>16</v>
      </c>
      <c r="D23" s="12">
        <v>7118</v>
      </c>
      <c r="E23" s="12"/>
      <c r="F23" s="12"/>
      <c r="G23" s="12" t="s">
        <v>16</v>
      </c>
      <c r="H23" s="12">
        <v>7072</v>
      </c>
      <c r="I23" s="12"/>
      <c r="J23" s="12"/>
      <c r="K23" s="12" t="s">
        <v>16</v>
      </c>
      <c r="L23" s="12">
        <v>6956</v>
      </c>
      <c r="M23" s="12"/>
      <c r="N23" s="12"/>
      <c r="O23" s="12" t="s">
        <v>16</v>
      </c>
      <c r="P23" s="12">
        <v>7072</v>
      </c>
      <c r="Q23" s="12"/>
      <c r="R23" s="12"/>
      <c r="S23" s="12" t="s">
        <v>16</v>
      </c>
      <c r="T23" s="12">
        <v>7185</v>
      </c>
      <c r="U23" s="12"/>
      <c r="V23" s="12"/>
      <c r="W23" s="12" t="s">
        <v>16</v>
      </c>
      <c r="X23" s="12">
        <v>7066</v>
      </c>
      <c r="Y23" s="12"/>
      <c r="Z23" s="12"/>
      <c r="AA23" s="12" t="s">
        <v>16</v>
      </c>
      <c r="AB23" s="12">
        <v>7023</v>
      </c>
      <c r="AC23" s="12"/>
      <c r="AD23" s="12"/>
      <c r="AE23" s="12" t="s">
        <v>16</v>
      </c>
      <c r="AF23" s="12">
        <v>7087</v>
      </c>
      <c r="AG23" s="12"/>
      <c r="AH23" s="12"/>
      <c r="AI23" s="12" t="s">
        <v>16</v>
      </c>
      <c r="AJ23" s="12">
        <v>7121</v>
      </c>
      <c r="AK23" s="12"/>
      <c r="AL23" s="12"/>
      <c r="AM23" s="12" t="s">
        <v>16</v>
      </c>
      <c r="AN23" s="12">
        <v>7032</v>
      </c>
      <c r="AO23" s="12"/>
      <c r="AP23" s="12"/>
      <c r="AQ23" s="12" t="s">
        <v>16</v>
      </c>
      <c r="AR23" s="12">
        <v>7106</v>
      </c>
      <c r="AS23" s="12"/>
      <c r="AT23" s="12"/>
      <c r="AU23" s="12" t="s">
        <v>16</v>
      </c>
      <c r="AV23" s="12">
        <v>7127</v>
      </c>
      <c r="AW23" s="12"/>
      <c r="AX23" s="12"/>
      <c r="AY23" s="12" t="s">
        <v>16</v>
      </c>
      <c r="AZ23" s="12">
        <v>7054</v>
      </c>
      <c r="BC23" s="12" t="s">
        <v>16</v>
      </c>
      <c r="BD23" s="12">
        <v>7109</v>
      </c>
    </row>
    <row r="24" spans="2:56" ht="15.75">
      <c r="B24" s="12"/>
      <c r="C24" s="12" t="s">
        <v>17</v>
      </c>
      <c r="D24" s="12">
        <v>7063</v>
      </c>
      <c r="E24" s="12"/>
      <c r="F24" s="12"/>
      <c r="G24" s="12" t="s">
        <v>17</v>
      </c>
      <c r="H24" s="12">
        <v>7045</v>
      </c>
      <c r="I24" s="12"/>
      <c r="J24" s="12"/>
      <c r="K24" s="12" t="s">
        <v>17</v>
      </c>
      <c r="L24" s="12">
        <v>6962</v>
      </c>
      <c r="M24" s="12"/>
      <c r="N24" s="12"/>
      <c r="O24" s="12" t="s">
        <v>17</v>
      </c>
      <c r="P24" s="12">
        <v>7032</v>
      </c>
      <c r="Q24" s="12"/>
      <c r="R24" s="12"/>
      <c r="S24" s="12" t="s">
        <v>17</v>
      </c>
      <c r="T24" s="12">
        <v>7115</v>
      </c>
      <c r="U24" s="12"/>
      <c r="V24" s="12"/>
      <c r="W24" s="12" t="s">
        <v>17</v>
      </c>
      <c r="X24" s="12">
        <v>7002</v>
      </c>
      <c r="Y24" s="12"/>
      <c r="Z24" s="12"/>
      <c r="AA24" s="12" t="s">
        <v>17</v>
      </c>
      <c r="AB24" s="12">
        <v>7020</v>
      </c>
      <c r="AC24" s="12"/>
      <c r="AD24" s="12"/>
      <c r="AE24" s="12" t="s">
        <v>17</v>
      </c>
      <c r="AF24" s="12">
        <v>7045</v>
      </c>
      <c r="AG24" s="12"/>
      <c r="AH24" s="12"/>
      <c r="AI24" s="12" t="s">
        <v>17</v>
      </c>
      <c r="AJ24" s="12">
        <v>7118</v>
      </c>
      <c r="AK24" s="12"/>
      <c r="AL24" s="12"/>
      <c r="AM24" s="12" t="s">
        <v>17</v>
      </c>
      <c r="AN24" s="12">
        <v>7011</v>
      </c>
      <c r="AO24" s="12"/>
      <c r="AP24" s="12"/>
      <c r="AQ24" s="12" t="s">
        <v>17</v>
      </c>
      <c r="AR24" s="12">
        <v>7099</v>
      </c>
      <c r="AS24" s="12"/>
      <c r="AT24" s="12"/>
      <c r="AU24" s="12" t="s">
        <v>17</v>
      </c>
      <c r="AV24" s="12">
        <v>7099</v>
      </c>
      <c r="AW24" s="12"/>
      <c r="AX24" s="12"/>
      <c r="AY24" s="12" t="s">
        <v>17</v>
      </c>
      <c r="AZ24" s="12">
        <v>7005</v>
      </c>
      <c r="BC24" s="12" t="s">
        <v>17</v>
      </c>
      <c r="BD24" s="12">
        <v>7096</v>
      </c>
    </row>
    <row r="25" spans="2:56" ht="15.75">
      <c r="B25" s="12"/>
      <c r="C25" s="12" t="s">
        <v>6</v>
      </c>
      <c r="D25" s="12">
        <v>7104</v>
      </c>
      <c r="E25" s="12"/>
      <c r="F25" s="12"/>
      <c r="G25" s="12" t="s">
        <v>6</v>
      </c>
      <c r="H25" s="12">
        <v>6993</v>
      </c>
      <c r="I25" s="12"/>
      <c r="J25" s="12"/>
      <c r="K25" s="12" t="s">
        <v>6</v>
      </c>
      <c r="L25" s="12">
        <v>6941</v>
      </c>
      <c r="M25" s="12"/>
      <c r="N25" s="12"/>
      <c r="O25" s="12" t="s">
        <v>6</v>
      </c>
      <c r="P25" s="12">
        <v>7057</v>
      </c>
      <c r="Q25" s="12"/>
      <c r="R25" s="12"/>
      <c r="S25" s="12" t="s">
        <v>6</v>
      </c>
      <c r="T25" s="12">
        <v>7115</v>
      </c>
      <c r="U25" s="12"/>
      <c r="V25" s="12"/>
      <c r="W25" s="12" t="s">
        <v>6</v>
      </c>
      <c r="X25" s="12">
        <v>7026</v>
      </c>
      <c r="Y25" s="12"/>
      <c r="Z25" s="12"/>
      <c r="AA25" s="12" t="s">
        <v>6</v>
      </c>
      <c r="AB25" s="12">
        <v>6984</v>
      </c>
      <c r="AC25" s="12"/>
      <c r="AD25" s="12"/>
      <c r="AE25" s="12" t="s">
        <v>6</v>
      </c>
      <c r="AF25" s="12">
        <v>7023</v>
      </c>
      <c r="AG25" s="12"/>
      <c r="AH25" s="12"/>
      <c r="AI25" s="12" t="s">
        <v>6</v>
      </c>
      <c r="AJ25" s="12">
        <v>7136</v>
      </c>
      <c r="AK25" s="12"/>
      <c r="AL25" s="12"/>
      <c r="AM25" s="12" t="s">
        <v>6</v>
      </c>
      <c r="AN25" s="12">
        <v>7020</v>
      </c>
      <c r="AO25" s="12"/>
      <c r="AP25" s="12"/>
      <c r="AQ25" s="12" t="s">
        <v>6</v>
      </c>
      <c r="AR25" s="12">
        <v>7136</v>
      </c>
      <c r="AS25" s="12"/>
      <c r="AT25" s="12"/>
      <c r="AU25" s="12" t="s">
        <v>6</v>
      </c>
      <c r="AV25" s="12">
        <v>7042</v>
      </c>
      <c r="AW25" s="12"/>
      <c r="AX25" s="12"/>
      <c r="AY25" s="12" t="s">
        <v>6</v>
      </c>
      <c r="AZ25" s="12">
        <v>7011</v>
      </c>
      <c r="BC25" s="12" t="s">
        <v>6</v>
      </c>
      <c r="BD25" s="12">
        <v>7096</v>
      </c>
    </row>
    <row r="26" spans="2:56" ht="15.75">
      <c r="B26" s="12">
        <f>B14+1</f>
        <v>1926</v>
      </c>
      <c r="C26" s="12" t="s">
        <v>7</v>
      </c>
      <c r="D26" s="12">
        <v>7084</v>
      </c>
      <c r="E26" s="12"/>
      <c r="F26" s="12">
        <f>F14+1</f>
        <v>1930</v>
      </c>
      <c r="G26" s="12" t="s">
        <v>7</v>
      </c>
      <c r="H26" s="12">
        <v>7029</v>
      </c>
      <c r="I26" s="12"/>
      <c r="J26" s="12">
        <f>J14+1</f>
        <v>1934</v>
      </c>
      <c r="K26" s="12" t="s">
        <v>7</v>
      </c>
      <c r="L26" s="12">
        <v>6953</v>
      </c>
      <c r="M26" s="12"/>
      <c r="N26" s="12">
        <f>N14+1</f>
        <v>1938</v>
      </c>
      <c r="O26" s="12" t="s">
        <v>7</v>
      </c>
      <c r="P26" s="12">
        <v>7029</v>
      </c>
      <c r="Q26" s="12"/>
      <c r="R26" s="12">
        <f>R14+1</f>
        <v>1942</v>
      </c>
      <c r="S26" s="12" t="s">
        <v>7</v>
      </c>
      <c r="T26" s="12">
        <v>7042</v>
      </c>
      <c r="U26" s="12"/>
      <c r="V26" s="12">
        <f>V14+1</f>
        <v>1946</v>
      </c>
      <c r="W26" s="12" t="s">
        <v>7</v>
      </c>
      <c r="X26" s="12">
        <v>6984</v>
      </c>
      <c r="Y26" s="12"/>
      <c r="Z26" s="12">
        <f>Z14+1</f>
        <v>1950</v>
      </c>
      <c r="AA26" s="12" t="s">
        <v>7</v>
      </c>
      <c r="AB26" s="12">
        <v>6944</v>
      </c>
      <c r="AC26" s="12"/>
      <c r="AD26" s="12">
        <f>AD14+1</f>
        <v>1954</v>
      </c>
      <c r="AE26" s="12" t="s">
        <v>7</v>
      </c>
      <c r="AF26" s="12">
        <v>7035</v>
      </c>
      <c r="AG26" s="12"/>
      <c r="AH26" s="12">
        <f>AH14+1</f>
        <v>1958</v>
      </c>
      <c r="AI26" s="12" t="s">
        <v>7</v>
      </c>
      <c r="AJ26" s="12">
        <v>7096</v>
      </c>
      <c r="AK26" s="12"/>
      <c r="AL26" s="12">
        <f>AL14+1</f>
        <v>1962</v>
      </c>
      <c r="AM26" s="12" t="s">
        <v>7</v>
      </c>
      <c r="AN26" s="12">
        <v>7020</v>
      </c>
      <c r="AO26" s="12"/>
      <c r="AP26" s="12">
        <f>AP14+1</f>
        <v>1966</v>
      </c>
      <c r="AQ26" s="12" t="s">
        <v>7</v>
      </c>
      <c r="AR26" s="12">
        <v>7075</v>
      </c>
      <c r="AS26" s="12"/>
      <c r="AT26" s="12">
        <f>AT14+1</f>
        <v>1970</v>
      </c>
      <c r="AU26" s="12" t="s">
        <v>7</v>
      </c>
      <c r="AV26" s="12">
        <v>6962</v>
      </c>
      <c r="AW26" s="12"/>
      <c r="AX26" s="12">
        <f>AX14+1</f>
        <v>1974</v>
      </c>
      <c r="AY26" s="12" t="s">
        <v>7</v>
      </c>
      <c r="AZ26" s="12">
        <v>7014</v>
      </c>
      <c r="BB26" s="12">
        <f>BB14+1</f>
        <v>1978</v>
      </c>
      <c r="BC26" s="12" t="s">
        <v>7</v>
      </c>
      <c r="BD26" s="12">
        <v>7109</v>
      </c>
    </row>
    <row r="27" spans="2:56" ht="15.75">
      <c r="B27" s="12"/>
      <c r="C27" s="12" t="s">
        <v>8</v>
      </c>
      <c r="D27" s="12">
        <v>7008</v>
      </c>
      <c r="E27" s="12"/>
      <c r="F27" s="12">
        <f>IF(F15&gt;0,F15+1,"")</f>
      </c>
      <c r="G27" s="12" t="s">
        <v>8</v>
      </c>
      <c r="H27" s="12">
        <v>7008</v>
      </c>
      <c r="I27" s="12"/>
      <c r="J27" s="12"/>
      <c r="K27" s="12" t="s">
        <v>8</v>
      </c>
      <c r="L27" s="12">
        <v>6914</v>
      </c>
      <c r="M27" s="12"/>
      <c r="N27" s="12"/>
      <c r="O27" s="12" t="s">
        <v>8</v>
      </c>
      <c r="P27" s="12">
        <v>6987</v>
      </c>
      <c r="Q27" s="12"/>
      <c r="R27" s="12"/>
      <c r="S27" s="12" t="s">
        <v>8</v>
      </c>
      <c r="T27" s="12">
        <v>7032</v>
      </c>
      <c r="U27" s="12"/>
      <c r="V27" s="12"/>
      <c r="W27" s="12" t="s">
        <v>8</v>
      </c>
      <c r="X27" s="12">
        <v>6987</v>
      </c>
      <c r="Y27" s="12"/>
      <c r="Z27" s="12"/>
      <c r="AA27" s="12" t="s">
        <v>8</v>
      </c>
      <c r="AB27" s="12">
        <v>6941</v>
      </c>
      <c r="AC27" s="12"/>
      <c r="AD27" s="12"/>
      <c r="AE27" s="12" t="s">
        <v>8</v>
      </c>
      <c r="AF27" s="12">
        <v>7005</v>
      </c>
      <c r="AG27" s="12"/>
      <c r="AH27" s="12"/>
      <c r="AI27" s="12" t="s">
        <v>8</v>
      </c>
      <c r="AJ27" s="12">
        <v>7063</v>
      </c>
      <c r="AK27" s="12"/>
      <c r="AL27" s="12"/>
      <c r="AM27" s="12" t="s">
        <v>8</v>
      </c>
      <c r="AN27" s="12">
        <v>7029</v>
      </c>
      <c r="AO27" s="12"/>
      <c r="AP27" s="12"/>
      <c r="AQ27" s="12" t="s">
        <v>8</v>
      </c>
      <c r="AR27" s="12">
        <v>7023</v>
      </c>
      <c r="AS27" s="12"/>
      <c r="AT27" s="12"/>
      <c r="AU27" s="12" t="s">
        <v>8</v>
      </c>
      <c r="AV27" s="12">
        <v>6990</v>
      </c>
      <c r="AW27" s="12"/>
      <c r="AX27" s="12"/>
      <c r="AY27" s="12" t="s">
        <v>8</v>
      </c>
      <c r="AZ27" s="12">
        <v>6959</v>
      </c>
      <c r="BC27" s="12" t="s">
        <v>8</v>
      </c>
      <c r="BD27" s="12">
        <v>7081</v>
      </c>
    </row>
    <row r="28" spans="2:56" ht="15.75">
      <c r="B28" s="12"/>
      <c r="C28" s="12" t="s">
        <v>9</v>
      </c>
      <c r="D28" s="12">
        <v>6996</v>
      </c>
      <c r="E28" s="12"/>
      <c r="F28" s="12">
        <f aca="true" t="shared" si="0" ref="F28:F38">IF(F16&gt;0,F16+1,"")</f>
      </c>
      <c r="G28" s="12" t="s">
        <v>9</v>
      </c>
      <c r="H28" s="12">
        <v>6984</v>
      </c>
      <c r="I28" s="12"/>
      <c r="J28" s="12"/>
      <c r="K28" s="12" t="s">
        <v>9</v>
      </c>
      <c r="L28" s="12">
        <v>6962</v>
      </c>
      <c r="M28" s="12"/>
      <c r="N28" s="12"/>
      <c r="O28" s="12" t="s">
        <v>9</v>
      </c>
      <c r="P28" s="12">
        <v>6944</v>
      </c>
      <c r="Q28" s="12"/>
      <c r="R28" s="12"/>
      <c r="S28" s="12" t="s">
        <v>9</v>
      </c>
      <c r="T28" s="12">
        <v>6996</v>
      </c>
      <c r="U28" s="12"/>
      <c r="V28" s="12"/>
      <c r="W28" s="12" t="s">
        <v>9</v>
      </c>
      <c r="X28" s="12">
        <v>6965</v>
      </c>
      <c r="Y28" s="12"/>
      <c r="Z28" s="12"/>
      <c r="AA28" s="12" t="s">
        <v>9</v>
      </c>
      <c r="AB28" s="12">
        <v>6914</v>
      </c>
      <c r="AC28" s="12"/>
      <c r="AD28" s="12"/>
      <c r="AE28" s="12" t="s">
        <v>9</v>
      </c>
      <c r="AF28" s="12">
        <v>6971</v>
      </c>
      <c r="AG28" s="12"/>
      <c r="AH28" s="12"/>
      <c r="AI28" s="12" t="s">
        <v>9</v>
      </c>
      <c r="AJ28" s="12">
        <v>7048</v>
      </c>
      <c r="AK28" s="12"/>
      <c r="AL28" s="12"/>
      <c r="AM28" s="12" t="s">
        <v>9</v>
      </c>
      <c r="AN28" s="12">
        <v>6907</v>
      </c>
      <c r="AO28" s="12"/>
      <c r="AP28" s="12"/>
      <c r="AQ28" s="12" t="s">
        <v>9</v>
      </c>
      <c r="AR28" s="12">
        <v>6996</v>
      </c>
      <c r="AS28" s="12"/>
      <c r="AT28" s="12"/>
      <c r="AU28" s="12" t="s">
        <v>9</v>
      </c>
      <c r="AV28" s="12">
        <v>7002</v>
      </c>
      <c r="AW28" s="12"/>
      <c r="AX28" s="12"/>
      <c r="AY28" s="12" t="s">
        <v>9</v>
      </c>
      <c r="AZ28" s="12">
        <v>6990</v>
      </c>
      <c r="BC28" s="12" t="s">
        <v>9</v>
      </c>
      <c r="BD28" s="12">
        <v>7063</v>
      </c>
    </row>
    <row r="29" spans="2:56" ht="15.75">
      <c r="B29" s="12"/>
      <c r="C29" s="12" t="s">
        <v>10</v>
      </c>
      <c r="D29" s="12">
        <v>6965</v>
      </c>
      <c r="E29" s="12"/>
      <c r="F29" s="12">
        <f t="shared" si="0"/>
      </c>
      <c r="G29" s="12" t="s">
        <v>10</v>
      </c>
      <c r="H29" s="12">
        <v>6978</v>
      </c>
      <c r="I29" s="12"/>
      <c r="J29" s="12"/>
      <c r="K29" s="12" t="s">
        <v>10</v>
      </c>
      <c r="L29" s="12">
        <v>6959</v>
      </c>
      <c r="M29" s="12"/>
      <c r="N29" s="12"/>
      <c r="O29" s="12" t="s">
        <v>10</v>
      </c>
      <c r="P29" s="12">
        <v>6938</v>
      </c>
      <c r="Q29" s="12"/>
      <c r="R29" s="12"/>
      <c r="S29" s="12" t="s">
        <v>10</v>
      </c>
      <c r="T29" s="12">
        <v>7020</v>
      </c>
      <c r="U29" s="12"/>
      <c r="V29" s="12"/>
      <c r="W29" s="12" t="s">
        <v>10</v>
      </c>
      <c r="X29" s="12">
        <v>6965</v>
      </c>
      <c r="Y29" s="12"/>
      <c r="Z29" s="12"/>
      <c r="AA29" s="12" t="s">
        <v>10</v>
      </c>
      <c r="AB29" s="12">
        <v>6947</v>
      </c>
      <c r="AC29" s="12"/>
      <c r="AD29" s="12"/>
      <c r="AE29" s="12" t="s">
        <v>10</v>
      </c>
      <c r="AF29" s="12">
        <v>6944</v>
      </c>
      <c r="AG29" s="12"/>
      <c r="AH29" s="12"/>
      <c r="AI29" s="12" t="s">
        <v>10</v>
      </c>
      <c r="AJ29" s="12">
        <v>7020</v>
      </c>
      <c r="AK29" s="12"/>
      <c r="AL29" s="12"/>
      <c r="AM29" s="12" t="s">
        <v>10</v>
      </c>
      <c r="AN29" s="12">
        <v>6941</v>
      </c>
      <c r="AO29" s="12"/>
      <c r="AP29" s="12"/>
      <c r="AQ29" s="12" t="s">
        <v>10</v>
      </c>
      <c r="AR29" s="12">
        <v>6999</v>
      </c>
      <c r="AS29" s="12"/>
      <c r="AT29" s="12"/>
      <c r="AU29" s="12" t="s">
        <v>10</v>
      </c>
      <c r="AV29" s="12">
        <v>6923</v>
      </c>
      <c r="AW29" s="12"/>
      <c r="AX29" s="12"/>
      <c r="AY29" s="12" t="s">
        <v>10</v>
      </c>
      <c r="AZ29" s="12">
        <v>6978</v>
      </c>
      <c r="BC29" s="12" t="s">
        <v>10</v>
      </c>
      <c r="BD29" s="12">
        <v>6959</v>
      </c>
    </row>
    <row r="30" spans="2:56" ht="15.75">
      <c r="B30" s="12"/>
      <c r="C30" s="12" t="s">
        <v>11</v>
      </c>
      <c r="D30" s="12">
        <v>6941</v>
      </c>
      <c r="E30" s="12"/>
      <c r="F30" s="12">
        <f t="shared" si="0"/>
      </c>
      <c r="G30" s="12" t="s">
        <v>11</v>
      </c>
      <c r="H30" s="12">
        <v>6953</v>
      </c>
      <c r="I30" s="12"/>
      <c r="J30" s="12"/>
      <c r="K30" s="12" t="s">
        <v>11</v>
      </c>
      <c r="L30" s="12">
        <v>6978</v>
      </c>
      <c r="M30" s="12"/>
      <c r="N30" s="12"/>
      <c r="O30" s="12" t="s">
        <v>11</v>
      </c>
      <c r="P30" s="12">
        <v>6971</v>
      </c>
      <c r="Q30" s="12"/>
      <c r="R30" s="12"/>
      <c r="S30" s="12" t="s">
        <v>11</v>
      </c>
      <c r="T30" s="12">
        <v>6984</v>
      </c>
      <c r="U30" s="12"/>
      <c r="V30" s="12"/>
      <c r="W30" s="12" t="s">
        <v>11</v>
      </c>
      <c r="X30" s="12">
        <v>6965</v>
      </c>
      <c r="Y30" s="12"/>
      <c r="Z30" s="12"/>
      <c r="AA30" s="12" t="s">
        <v>11</v>
      </c>
      <c r="AB30" s="12">
        <v>6950</v>
      </c>
      <c r="AC30" s="12"/>
      <c r="AD30" s="12"/>
      <c r="AE30" s="12" t="s">
        <v>11</v>
      </c>
      <c r="AF30" s="12">
        <v>7014</v>
      </c>
      <c r="AG30" s="12"/>
      <c r="AH30" s="12"/>
      <c r="AI30" s="12" t="s">
        <v>11</v>
      </c>
      <c r="AJ30" s="12">
        <v>7014</v>
      </c>
      <c r="AK30" s="12"/>
      <c r="AL30" s="12"/>
      <c r="AM30" s="12" t="s">
        <v>11</v>
      </c>
      <c r="AN30" s="12">
        <v>6981</v>
      </c>
      <c r="AO30" s="12"/>
      <c r="AP30" s="12"/>
      <c r="AQ30" s="12" t="s">
        <v>11</v>
      </c>
      <c r="AR30" s="12">
        <v>6999</v>
      </c>
      <c r="AS30" s="12"/>
      <c r="AT30" s="12"/>
      <c r="AU30" s="12" t="s">
        <v>11</v>
      </c>
      <c r="AV30" s="12">
        <v>6968</v>
      </c>
      <c r="AW30" s="12"/>
      <c r="AX30" s="12"/>
      <c r="AY30" s="12" t="s">
        <v>11</v>
      </c>
      <c r="AZ30" s="12">
        <v>7005</v>
      </c>
      <c r="BC30" s="12" t="s">
        <v>11</v>
      </c>
      <c r="BD30" s="12">
        <v>7002</v>
      </c>
    </row>
    <row r="31" spans="2:56" ht="15.75">
      <c r="B31" s="12"/>
      <c r="C31" s="12" t="s">
        <v>12</v>
      </c>
      <c r="D31" s="12">
        <v>6956</v>
      </c>
      <c r="E31" s="12"/>
      <c r="F31" s="12">
        <f t="shared" si="0"/>
      </c>
      <c r="G31" s="12" t="s">
        <v>12</v>
      </c>
      <c r="H31" s="12">
        <v>7026</v>
      </c>
      <c r="I31" s="12"/>
      <c r="J31" s="12"/>
      <c r="K31" s="12" t="s">
        <v>12</v>
      </c>
      <c r="L31" s="12">
        <v>6984</v>
      </c>
      <c r="M31" s="12"/>
      <c r="N31" s="12"/>
      <c r="O31" s="12" t="s">
        <v>12</v>
      </c>
      <c r="P31" s="12">
        <v>6999</v>
      </c>
      <c r="Q31" s="12"/>
      <c r="R31" s="12"/>
      <c r="S31" s="12" t="s">
        <v>12</v>
      </c>
      <c r="T31" s="12">
        <v>7051</v>
      </c>
      <c r="U31" s="12"/>
      <c r="V31" s="12"/>
      <c r="W31" s="12" t="s">
        <v>12</v>
      </c>
      <c r="X31" s="12">
        <v>7020</v>
      </c>
      <c r="Y31" s="12"/>
      <c r="Z31" s="12"/>
      <c r="AA31" s="12" t="s">
        <v>12</v>
      </c>
      <c r="AB31" s="12">
        <v>6993</v>
      </c>
      <c r="AC31" s="12"/>
      <c r="AD31" s="12"/>
      <c r="AE31" s="12" t="s">
        <v>12</v>
      </c>
      <c r="AF31" s="12">
        <v>7063</v>
      </c>
      <c r="AG31" s="12"/>
      <c r="AH31" s="12"/>
      <c r="AI31" s="12" t="s">
        <v>12</v>
      </c>
      <c r="AJ31" s="12">
        <v>7026</v>
      </c>
      <c r="AK31" s="12"/>
      <c r="AL31" s="12"/>
      <c r="AM31" s="12" t="s">
        <v>12</v>
      </c>
      <c r="AN31" s="12">
        <v>6987</v>
      </c>
      <c r="AO31" s="12"/>
      <c r="AP31" s="12"/>
      <c r="AQ31" s="12" t="s">
        <v>12</v>
      </c>
      <c r="AR31" s="12">
        <v>7032</v>
      </c>
      <c r="AS31" s="12"/>
      <c r="AT31" s="12"/>
      <c r="AU31" s="12" t="s">
        <v>12</v>
      </c>
      <c r="AV31" s="12">
        <v>6993</v>
      </c>
      <c r="AW31" s="12"/>
      <c r="AX31" s="12"/>
      <c r="AY31" s="12" t="s">
        <v>12</v>
      </c>
      <c r="AZ31" s="12">
        <v>7038</v>
      </c>
      <c r="BC31" s="12" t="s">
        <v>12</v>
      </c>
      <c r="BD31" s="12">
        <v>6981</v>
      </c>
    </row>
    <row r="32" spans="2:56" ht="15.75">
      <c r="B32" s="12"/>
      <c r="C32" s="12" t="s">
        <v>13</v>
      </c>
      <c r="D32" s="12">
        <v>7026</v>
      </c>
      <c r="E32" s="12"/>
      <c r="F32" s="12">
        <f t="shared" si="0"/>
      </c>
      <c r="G32" s="12" t="s">
        <v>13</v>
      </c>
      <c r="H32" s="12">
        <v>7057</v>
      </c>
      <c r="I32" s="12"/>
      <c r="J32" s="12"/>
      <c r="K32" s="12" t="s">
        <v>13</v>
      </c>
      <c r="L32" s="12">
        <v>7048</v>
      </c>
      <c r="M32" s="12"/>
      <c r="N32" s="12"/>
      <c r="O32" s="12" t="s">
        <v>13</v>
      </c>
      <c r="P32" s="12">
        <v>7057</v>
      </c>
      <c r="Q32" s="12"/>
      <c r="R32" s="12"/>
      <c r="S32" s="12" t="s">
        <v>13</v>
      </c>
      <c r="T32" s="12">
        <v>7081</v>
      </c>
      <c r="U32" s="12"/>
      <c r="V32" s="12"/>
      <c r="W32" s="12" t="s">
        <v>13</v>
      </c>
      <c r="X32" s="12">
        <v>7063</v>
      </c>
      <c r="Y32" s="12"/>
      <c r="Z32" s="12"/>
      <c r="AA32" s="12" t="s">
        <v>13</v>
      </c>
      <c r="AB32" s="12">
        <v>7081</v>
      </c>
      <c r="AC32" s="12"/>
      <c r="AD32" s="12"/>
      <c r="AE32" s="12" t="s">
        <v>13</v>
      </c>
      <c r="AF32" s="12">
        <v>7109</v>
      </c>
      <c r="AG32" s="12"/>
      <c r="AH32" s="12"/>
      <c r="AI32" s="12" t="s">
        <v>13</v>
      </c>
      <c r="AJ32" s="12">
        <v>7084</v>
      </c>
      <c r="AK32" s="12"/>
      <c r="AL32" s="12"/>
      <c r="AM32" s="12" t="s">
        <v>13</v>
      </c>
      <c r="AN32" s="12">
        <v>7026</v>
      </c>
      <c r="AO32" s="12"/>
      <c r="AP32" s="12"/>
      <c r="AQ32" s="12" t="s">
        <v>13</v>
      </c>
      <c r="AR32" s="12">
        <v>7069</v>
      </c>
      <c r="AS32" s="12"/>
      <c r="AT32" s="12"/>
      <c r="AU32" s="12" t="s">
        <v>13</v>
      </c>
      <c r="AV32" s="12">
        <v>7011</v>
      </c>
      <c r="AW32" s="12"/>
      <c r="AX32" s="12"/>
      <c r="AY32" s="12" t="s">
        <v>13</v>
      </c>
      <c r="AZ32" s="12">
        <v>7060</v>
      </c>
      <c r="BC32" s="12" t="s">
        <v>13</v>
      </c>
      <c r="BD32" s="12">
        <v>7054</v>
      </c>
    </row>
    <row r="33" spans="2:56" ht="15.75">
      <c r="B33" s="12"/>
      <c r="C33" s="12" t="s">
        <v>14</v>
      </c>
      <c r="D33" s="12">
        <v>7057</v>
      </c>
      <c r="E33" s="12"/>
      <c r="F33" s="12">
        <f t="shared" si="0"/>
      </c>
      <c r="G33" s="12" t="s">
        <v>14</v>
      </c>
      <c r="H33" s="12">
        <v>7121</v>
      </c>
      <c r="I33" s="12"/>
      <c r="J33" s="12"/>
      <c r="K33" s="12" t="s">
        <v>14</v>
      </c>
      <c r="L33" s="12">
        <v>7035</v>
      </c>
      <c r="M33" s="12"/>
      <c r="N33" s="12"/>
      <c r="O33" s="12" t="s">
        <v>14</v>
      </c>
      <c r="P33" s="12">
        <v>7099</v>
      </c>
      <c r="Q33" s="12"/>
      <c r="R33" s="12"/>
      <c r="S33" s="12" t="s">
        <v>14</v>
      </c>
      <c r="T33" s="12">
        <v>7084</v>
      </c>
      <c r="U33" s="12"/>
      <c r="V33" s="12"/>
      <c r="W33" s="12" t="s">
        <v>14</v>
      </c>
      <c r="X33" s="12">
        <v>7072</v>
      </c>
      <c r="Y33" s="12"/>
      <c r="Z33" s="12"/>
      <c r="AA33" s="12" t="s">
        <v>14</v>
      </c>
      <c r="AB33" s="12">
        <v>7038</v>
      </c>
      <c r="AC33" s="12"/>
      <c r="AD33" s="12"/>
      <c r="AE33" s="12" t="s">
        <v>14</v>
      </c>
      <c r="AF33" s="12">
        <v>7087</v>
      </c>
      <c r="AG33" s="12"/>
      <c r="AH33" s="12"/>
      <c r="AI33" s="12" t="s">
        <v>14</v>
      </c>
      <c r="AJ33" s="12">
        <v>7142</v>
      </c>
      <c r="AK33" s="12"/>
      <c r="AL33" s="12"/>
      <c r="AM33" s="12" t="s">
        <v>14</v>
      </c>
      <c r="AN33" s="12">
        <v>7069</v>
      </c>
      <c r="AO33" s="12"/>
      <c r="AP33" s="12"/>
      <c r="AQ33" s="12" t="s">
        <v>14</v>
      </c>
      <c r="AR33" s="12">
        <v>7118</v>
      </c>
      <c r="AS33" s="12"/>
      <c r="AT33" s="12"/>
      <c r="AU33" s="12" t="s">
        <v>14</v>
      </c>
      <c r="AV33" s="12">
        <v>7045</v>
      </c>
      <c r="AW33" s="12"/>
      <c r="AX33" s="12"/>
      <c r="AY33" s="12" t="s">
        <v>14</v>
      </c>
      <c r="AZ33" s="12">
        <v>7038</v>
      </c>
      <c r="BC33" s="12" t="s">
        <v>14</v>
      </c>
      <c r="BD33" s="12">
        <v>7121</v>
      </c>
    </row>
    <row r="34" spans="2:56" ht="15.75">
      <c r="B34" s="12"/>
      <c r="C34" s="12" t="s">
        <v>15</v>
      </c>
      <c r="D34" s="12">
        <v>7026</v>
      </c>
      <c r="E34" s="12"/>
      <c r="F34" s="12">
        <f t="shared" si="0"/>
      </c>
      <c r="G34" s="12" t="s">
        <v>15</v>
      </c>
      <c r="H34" s="12">
        <v>7121</v>
      </c>
      <c r="I34" s="12"/>
      <c r="J34" s="12"/>
      <c r="K34" s="12" t="s">
        <v>15</v>
      </c>
      <c r="L34" s="12">
        <v>7096</v>
      </c>
      <c r="M34" s="12"/>
      <c r="N34" s="12"/>
      <c r="O34" s="12" t="s">
        <v>15</v>
      </c>
      <c r="P34" s="12">
        <v>7093</v>
      </c>
      <c r="Q34" s="12"/>
      <c r="R34" s="12"/>
      <c r="S34" s="12" t="s">
        <v>15</v>
      </c>
      <c r="T34" s="12">
        <v>7112</v>
      </c>
      <c r="U34" s="12"/>
      <c r="V34" s="12"/>
      <c r="W34" s="12" t="s">
        <v>15</v>
      </c>
      <c r="X34" s="12">
        <v>7151</v>
      </c>
      <c r="Y34" s="12"/>
      <c r="Z34" s="12"/>
      <c r="AA34" s="12" t="s">
        <v>15</v>
      </c>
      <c r="AB34" s="12">
        <v>7057</v>
      </c>
      <c r="AC34" s="12"/>
      <c r="AD34" s="12"/>
      <c r="AE34" s="12" t="s">
        <v>15</v>
      </c>
      <c r="AF34" s="12">
        <v>7084</v>
      </c>
      <c r="AG34" s="12"/>
      <c r="AH34" s="12"/>
      <c r="AI34" s="12" t="s">
        <v>15</v>
      </c>
      <c r="AJ34" s="12">
        <v>7173</v>
      </c>
      <c r="AK34" s="12"/>
      <c r="AL34" s="12"/>
      <c r="AM34" s="12" t="s">
        <v>15</v>
      </c>
      <c r="AN34" s="12">
        <v>7112</v>
      </c>
      <c r="AO34" s="12"/>
      <c r="AP34" s="12"/>
      <c r="AQ34" s="12" t="s">
        <v>15</v>
      </c>
      <c r="AR34" s="12">
        <v>7060</v>
      </c>
      <c r="AS34" s="12"/>
      <c r="AT34" s="12"/>
      <c r="AU34" s="12" t="s">
        <v>15</v>
      </c>
      <c r="AV34" s="12">
        <v>7069</v>
      </c>
      <c r="AW34" s="12"/>
      <c r="AX34" s="12"/>
      <c r="AY34" s="12" t="s">
        <v>15</v>
      </c>
      <c r="AZ34" s="12">
        <v>7078</v>
      </c>
      <c r="BC34" s="12" t="s">
        <v>15</v>
      </c>
      <c r="BD34" s="12">
        <v>7139</v>
      </c>
    </row>
    <row r="35" spans="2:56" ht="15.75">
      <c r="B35" s="12"/>
      <c r="C35" s="12" t="s">
        <v>16</v>
      </c>
      <c r="D35" s="12">
        <v>7038</v>
      </c>
      <c r="E35" s="12"/>
      <c r="F35" s="12">
        <f t="shared" si="0"/>
      </c>
      <c r="G35" s="12" t="s">
        <v>16</v>
      </c>
      <c r="H35" s="12">
        <v>7112</v>
      </c>
      <c r="I35" s="12"/>
      <c r="J35" s="12"/>
      <c r="K35" s="12" t="s">
        <v>16</v>
      </c>
      <c r="L35" s="12">
        <v>7026</v>
      </c>
      <c r="M35" s="12"/>
      <c r="N35" s="12"/>
      <c r="O35" s="12" t="s">
        <v>16</v>
      </c>
      <c r="P35" s="12">
        <v>7032</v>
      </c>
      <c r="Q35" s="12"/>
      <c r="R35" s="12"/>
      <c r="S35" s="12" t="s">
        <v>16</v>
      </c>
      <c r="T35" s="12">
        <v>7102</v>
      </c>
      <c r="U35" s="12"/>
      <c r="V35" s="12"/>
      <c r="W35" s="12" t="s">
        <v>16</v>
      </c>
      <c r="X35" s="12">
        <v>7093</v>
      </c>
      <c r="Y35" s="12"/>
      <c r="Z35" s="12"/>
      <c r="AA35" s="12" t="s">
        <v>16</v>
      </c>
      <c r="AB35" s="12">
        <v>7051</v>
      </c>
      <c r="AC35" s="12"/>
      <c r="AD35" s="12"/>
      <c r="AE35" s="12" t="s">
        <v>16</v>
      </c>
      <c r="AF35" s="12">
        <v>7042</v>
      </c>
      <c r="AG35" s="12"/>
      <c r="AH35" s="12"/>
      <c r="AI35" s="12" t="s">
        <v>16</v>
      </c>
      <c r="AJ35" s="12">
        <v>7185</v>
      </c>
      <c r="AK35" s="12"/>
      <c r="AL35" s="12"/>
      <c r="AM35" s="12" t="s">
        <v>16</v>
      </c>
      <c r="AN35" s="12">
        <v>7084</v>
      </c>
      <c r="AO35" s="12"/>
      <c r="AP35" s="12"/>
      <c r="AQ35" s="12" t="s">
        <v>16</v>
      </c>
      <c r="AR35" s="12">
        <v>7054</v>
      </c>
      <c r="AS35" s="12"/>
      <c r="AT35" s="12"/>
      <c r="AU35" s="12" t="s">
        <v>16</v>
      </c>
      <c r="AV35" s="12">
        <v>7051</v>
      </c>
      <c r="AW35" s="12"/>
      <c r="AX35" s="12"/>
      <c r="AY35" s="12" t="s">
        <v>16</v>
      </c>
      <c r="AZ35" s="12">
        <v>7020</v>
      </c>
      <c r="BC35" s="12" t="s">
        <v>16</v>
      </c>
      <c r="BD35" s="12">
        <v>7139</v>
      </c>
    </row>
    <row r="36" spans="2:56" ht="15.75">
      <c r="B36" s="12"/>
      <c r="C36" s="12" t="s">
        <v>17</v>
      </c>
      <c r="D36" s="12">
        <v>7002</v>
      </c>
      <c r="E36" s="12"/>
      <c r="F36" s="12">
        <f t="shared" si="0"/>
      </c>
      <c r="G36" s="12" t="s">
        <v>17</v>
      </c>
      <c r="H36" s="12">
        <v>7112</v>
      </c>
      <c r="I36" s="12"/>
      <c r="J36" s="12"/>
      <c r="K36" s="12" t="s">
        <v>17</v>
      </c>
      <c r="L36" s="12">
        <v>6987</v>
      </c>
      <c r="M36" s="12"/>
      <c r="N36" s="12"/>
      <c r="O36" s="12" t="s">
        <v>17</v>
      </c>
      <c r="P36" s="12">
        <v>7011</v>
      </c>
      <c r="Q36" s="12"/>
      <c r="R36" s="12"/>
      <c r="S36" s="12" t="s">
        <v>17</v>
      </c>
      <c r="T36" s="12">
        <v>7057</v>
      </c>
      <c r="U36" s="12"/>
      <c r="V36" s="12"/>
      <c r="W36" s="12" t="s">
        <v>17</v>
      </c>
      <c r="X36" s="12">
        <v>7090</v>
      </c>
      <c r="Y36" s="12"/>
      <c r="Z36" s="12"/>
      <c r="AA36" s="12" t="s">
        <v>17</v>
      </c>
      <c r="AB36" s="12">
        <v>7011</v>
      </c>
      <c r="AC36" s="12"/>
      <c r="AD36" s="12"/>
      <c r="AE36" s="12" t="s">
        <v>17</v>
      </c>
      <c r="AF36" s="12">
        <v>7045</v>
      </c>
      <c r="AG36" s="12"/>
      <c r="AH36" s="12"/>
      <c r="AI36" s="12" t="s">
        <v>17</v>
      </c>
      <c r="AJ36" s="12">
        <v>7118</v>
      </c>
      <c r="AK36" s="12"/>
      <c r="AL36" s="12"/>
      <c r="AM36" s="12" t="s">
        <v>17</v>
      </c>
      <c r="AN36" s="12">
        <v>6999</v>
      </c>
      <c r="AO36" s="12"/>
      <c r="AP36" s="12"/>
      <c r="AQ36" s="12" t="s">
        <v>17</v>
      </c>
      <c r="AR36" s="12">
        <v>7026</v>
      </c>
      <c r="AS36" s="12"/>
      <c r="AT36" s="12"/>
      <c r="AU36" s="12" t="s">
        <v>17</v>
      </c>
      <c r="AV36" s="12">
        <v>7017</v>
      </c>
      <c r="AW36" s="12"/>
      <c r="AX36" s="12"/>
      <c r="AY36" s="12" t="s">
        <v>17</v>
      </c>
      <c r="AZ36" s="12">
        <v>6993</v>
      </c>
      <c r="BC36" s="12" t="s">
        <v>17</v>
      </c>
      <c r="BD36" s="12">
        <v>7112</v>
      </c>
    </row>
    <row r="37" spans="2:56" ht="15.75">
      <c r="B37" s="12"/>
      <c r="C37" s="12" t="s">
        <v>6</v>
      </c>
      <c r="D37" s="12">
        <v>7002</v>
      </c>
      <c r="E37" s="12"/>
      <c r="F37" s="12">
        <f t="shared" si="0"/>
      </c>
      <c r="G37" s="12" t="s">
        <v>6</v>
      </c>
      <c r="H37" s="12">
        <v>7084</v>
      </c>
      <c r="I37" s="12"/>
      <c r="J37" s="12"/>
      <c r="K37" s="12" t="s">
        <v>6</v>
      </c>
      <c r="L37" s="12">
        <v>7002</v>
      </c>
      <c r="M37" s="12"/>
      <c r="N37" s="12"/>
      <c r="O37" s="12" t="s">
        <v>6</v>
      </c>
      <c r="P37" s="12">
        <v>7048</v>
      </c>
      <c r="Q37" s="12"/>
      <c r="R37" s="12"/>
      <c r="S37" s="12" t="s">
        <v>6</v>
      </c>
      <c r="T37" s="12">
        <v>7032</v>
      </c>
      <c r="U37" s="12"/>
      <c r="V37" s="12"/>
      <c r="W37" s="12" t="s">
        <v>6</v>
      </c>
      <c r="X37" s="12">
        <v>7078</v>
      </c>
      <c r="Y37" s="12"/>
      <c r="Z37" s="12"/>
      <c r="AA37" s="12" t="s">
        <v>6</v>
      </c>
      <c r="AB37" s="12">
        <v>7032</v>
      </c>
      <c r="AC37" s="12"/>
      <c r="AD37" s="12"/>
      <c r="AE37" s="12" t="s">
        <v>6</v>
      </c>
      <c r="AF37" s="12">
        <v>7020</v>
      </c>
      <c r="AG37" s="12"/>
      <c r="AH37" s="12"/>
      <c r="AI37" s="12" t="s">
        <v>6</v>
      </c>
      <c r="AJ37" s="12">
        <v>7102</v>
      </c>
      <c r="AK37" s="12"/>
      <c r="AL37" s="12"/>
      <c r="AM37" s="12" t="s">
        <v>6</v>
      </c>
      <c r="AN37" s="12">
        <v>7023</v>
      </c>
      <c r="AO37" s="12"/>
      <c r="AP37" s="12"/>
      <c r="AQ37" s="12" t="s">
        <v>6</v>
      </c>
      <c r="AR37" s="12">
        <v>7020</v>
      </c>
      <c r="AS37" s="12"/>
      <c r="AT37" s="12"/>
      <c r="AU37" s="12" t="s">
        <v>6</v>
      </c>
      <c r="AV37" s="12">
        <v>6974</v>
      </c>
      <c r="AW37" s="12"/>
      <c r="AX37" s="12"/>
      <c r="AY37" s="12" t="s">
        <v>6</v>
      </c>
      <c r="AZ37" s="12">
        <v>6993</v>
      </c>
      <c r="BC37" s="12" t="s">
        <v>6</v>
      </c>
      <c r="BD37" s="12">
        <v>7078</v>
      </c>
    </row>
    <row r="38" spans="2:52" ht="15.75">
      <c r="B38" s="12">
        <f>B26+1</f>
        <v>1927</v>
      </c>
      <c r="C38" s="12" t="s">
        <v>7</v>
      </c>
      <c r="D38" s="12">
        <v>6953</v>
      </c>
      <c r="E38" s="12"/>
      <c r="F38" s="12">
        <f t="shared" si="0"/>
        <v>1931</v>
      </c>
      <c r="G38" s="12" t="s">
        <v>7</v>
      </c>
      <c r="H38" s="12">
        <v>7023</v>
      </c>
      <c r="I38" s="12"/>
      <c r="J38" s="12">
        <f>J26+1</f>
        <v>1935</v>
      </c>
      <c r="K38" s="12" t="s">
        <v>7</v>
      </c>
      <c r="L38" s="12">
        <v>6959</v>
      </c>
      <c r="M38" s="12"/>
      <c r="N38" s="12">
        <f>N26+1</f>
        <v>1939</v>
      </c>
      <c r="O38" s="12" t="s">
        <v>7</v>
      </c>
      <c r="P38" s="12">
        <v>6993</v>
      </c>
      <c r="Q38" s="12"/>
      <c r="R38" s="12">
        <f>R26+1</f>
        <v>1943</v>
      </c>
      <c r="S38" s="12" t="s">
        <v>7</v>
      </c>
      <c r="T38" s="12">
        <v>7075</v>
      </c>
      <c r="U38" s="12"/>
      <c r="V38" s="12">
        <f>V26+1</f>
        <v>1947</v>
      </c>
      <c r="W38" s="12" t="s">
        <v>7</v>
      </c>
      <c r="X38" s="12">
        <v>7042</v>
      </c>
      <c r="Y38" s="12"/>
      <c r="Z38" s="12">
        <f>Z26+1</f>
        <v>1951</v>
      </c>
      <c r="AA38" s="12" t="s">
        <v>7</v>
      </c>
      <c r="AB38" s="12">
        <v>6944</v>
      </c>
      <c r="AC38" s="12"/>
      <c r="AD38" s="12">
        <f>AD26+1</f>
        <v>1955</v>
      </c>
      <c r="AE38" s="12" t="s">
        <v>7</v>
      </c>
      <c r="AF38" s="12">
        <v>7002</v>
      </c>
      <c r="AG38" s="12"/>
      <c r="AH38" s="12">
        <f>AH26+1</f>
        <v>1959</v>
      </c>
      <c r="AI38" s="12" t="s">
        <v>7</v>
      </c>
      <c r="AJ38" s="12">
        <v>7109</v>
      </c>
      <c r="AK38" s="12"/>
      <c r="AL38" s="12">
        <f>AL26+1</f>
        <v>1963</v>
      </c>
      <c r="AM38" s="12" t="s">
        <v>7</v>
      </c>
      <c r="AN38" s="12">
        <v>7005</v>
      </c>
      <c r="AO38" s="12"/>
      <c r="AP38" s="12">
        <f>AP26+1</f>
        <v>1967</v>
      </c>
      <c r="AQ38" s="12" t="s">
        <v>7</v>
      </c>
      <c r="AR38" s="12">
        <v>7026</v>
      </c>
      <c r="AS38" s="12"/>
      <c r="AT38" s="12">
        <f>AT26+1</f>
        <v>1971</v>
      </c>
      <c r="AU38" s="12" t="s">
        <v>7</v>
      </c>
      <c r="AV38" s="12">
        <v>6959</v>
      </c>
      <c r="AW38" s="12"/>
      <c r="AX38" s="12">
        <f>AX26+1</f>
        <v>1975</v>
      </c>
      <c r="AY38" s="12" t="s">
        <v>7</v>
      </c>
      <c r="AZ38" s="12">
        <v>6993</v>
      </c>
    </row>
    <row r="39" spans="2:52" ht="15.75">
      <c r="B39" s="12"/>
      <c r="C39" s="12" t="s">
        <v>8</v>
      </c>
      <c r="D39" s="12">
        <v>6953</v>
      </c>
      <c r="E39" s="12"/>
      <c r="F39" s="12"/>
      <c r="G39" s="12" t="s">
        <v>8</v>
      </c>
      <c r="H39" s="12">
        <v>7072</v>
      </c>
      <c r="I39" s="12"/>
      <c r="J39" s="12"/>
      <c r="K39" s="12" t="s">
        <v>8</v>
      </c>
      <c r="L39" s="12">
        <v>6968</v>
      </c>
      <c r="M39" s="12"/>
      <c r="N39" s="12"/>
      <c r="O39" s="12" t="s">
        <v>8</v>
      </c>
      <c r="P39" s="12">
        <v>6926</v>
      </c>
      <c r="Q39" s="12"/>
      <c r="R39" s="12"/>
      <c r="S39" s="12" t="s">
        <v>8</v>
      </c>
      <c r="T39" s="12">
        <v>7017</v>
      </c>
      <c r="U39" s="12"/>
      <c r="V39" s="12"/>
      <c r="W39" s="12" t="s">
        <v>8</v>
      </c>
      <c r="X39" s="12">
        <v>7005</v>
      </c>
      <c r="Y39" s="12"/>
      <c r="Z39" s="12"/>
      <c r="AA39" s="12" t="s">
        <v>8</v>
      </c>
      <c r="AB39" s="12">
        <v>6959</v>
      </c>
      <c r="AC39" s="12"/>
      <c r="AD39" s="12"/>
      <c r="AE39" s="12" t="s">
        <v>8</v>
      </c>
      <c r="AF39" s="12">
        <v>6971</v>
      </c>
      <c r="AG39" s="12"/>
      <c r="AH39" s="12"/>
      <c r="AI39" s="12" t="s">
        <v>8</v>
      </c>
      <c r="AJ39" s="12">
        <v>7109</v>
      </c>
      <c r="AK39" s="12"/>
      <c r="AL39" s="12"/>
      <c r="AM39" s="12" t="s">
        <v>8</v>
      </c>
      <c r="AN39" s="12">
        <v>7014</v>
      </c>
      <c r="AO39" s="12"/>
      <c r="AP39" s="12"/>
      <c r="AQ39" s="12" t="s">
        <v>8</v>
      </c>
      <c r="AR39" s="12">
        <v>6999</v>
      </c>
      <c r="AS39" s="12"/>
      <c r="AT39" s="12"/>
      <c r="AU39" s="12" t="s">
        <v>8</v>
      </c>
      <c r="AV39" s="12">
        <v>6947</v>
      </c>
      <c r="AW39" s="12"/>
      <c r="AX39" s="12"/>
      <c r="AY39" s="12" t="s">
        <v>8</v>
      </c>
      <c r="AZ39" s="12">
        <v>6968</v>
      </c>
    </row>
    <row r="40" spans="2:52" ht="15.75">
      <c r="B40" s="12"/>
      <c r="C40" s="12" t="s">
        <v>9</v>
      </c>
      <c r="D40" s="12">
        <v>6886</v>
      </c>
      <c r="E40" s="12"/>
      <c r="F40" s="12"/>
      <c r="G40" s="12" t="s">
        <v>9</v>
      </c>
      <c r="H40" s="12">
        <v>6978</v>
      </c>
      <c r="I40" s="12"/>
      <c r="J40" s="12"/>
      <c r="K40" s="12" t="s">
        <v>9</v>
      </c>
      <c r="L40" s="12">
        <v>6923</v>
      </c>
      <c r="M40" s="12"/>
      <c r="N40" s="12"/>
      <c r="O40" s="12" t="s">
        <v>9</v>
      </c>
      <c r="P40" s="12">
        <v>6929</v>
      </c>
      <c r="Q40" s="12"/>
      <c r="R40" s="12"/>
      <c r="S40" s="12" t="s">
        <v>9</v>
      </c>
      <c r="T40" s="12">
        <v>6965</v>
      </c>
      <c r="U40" s="12"/>
      <c r="V40" s="12"/>
      <c r="W40" s="12" t="s">
        <v>9</v>
      </c>
      <c r="X40" s="12">
        <v>6996</v>
      </c>
      <c r="Y40" s="12"/>
      <c r="Z40" s="12"/>
      <c r="AA40" s="12" t="s">
        <v>9</v>
      </c>
      <c r="AB40" s="12">
        <v>6993</v>
      </c>
      <c r="AC40" s="12"/>
      <c r="AD40" s="12"/>
      <c r="AE40" s="12" t="s">
        <v>9</v>
      </c>
      <c r="AF40" s="12">
        <v>6987</v>
      </c>
      <c r="AG40" s="12"/>
      <c r="AH40" s="12"/>
      <c r="AI40" s="12" t="s">
        <v>9</v>
      </c>
      <c r="AJ40" s="12">
        <v>7048</v>
      </c>
      <c r="AK40" s="12"/>
      <c r="AL40" s="12"/>
      <c r="AM40" s="12" t="s">
        <v>9</v>
      </c>
      <c r="AN40" s="12">
        <v>6920</v>
      </c>
      <c r="AO40" s="12"/>
      <c r="AP40" s="12"/>
      <c r="AQ40" s="12" t="s">
        <v>9</v>
      </c>
      <c r="AR40" s="12">
        <v>6944</v>
      </c>
      <c r="AS40" s="12"/>
      <c r="AT40" s="12"/>
      <c r="AU40" s="12" t="s">
        <v>9</v>
      </c>
      <c r="AV40" s="12">
        <v>6856</v>
      </c>
      <c r="AW40" s="12"/>
      <c r="AX40" s="12"/>
      <c r="AY40" s="12" t="s">
        <v>9</v>
      </c>
      <c r="AZ40" s="12">
        <v>6962</v>
      </c>
    </row>
    <row r="41" spans="2:52" ht="15.75">
      <c r="B41" s="12"/>
      <c r="C41" s="12" t="s">
        <v>10</v>
      </c>
      <c r="D41" s="12">
        <v>6910</v>
      </c>
      <c r="E41" s="12"/>
      <c r="F41" s="12"/>
      <c r="G41" s="12" t="s">
        <v>10</v>
      </c>
      <c r="H41" s="12">
        <v>6987</v>
      </c>
      <c r="I41" s="12"/>
      <c r="J41" s="12"/>
      <c r="K41" s="12" t="s">
        <v>10</v>
      </c>
      <c r="L41" s="12">
        <v>6920</v>
      </c>
      <c r="M41" s="12"/>
      <c r="N41" s="12"/>
      <c r="O41" s="12" t="s">
        <v>10</v>
      </c>
      <c r="P41" s="12">
        <v>6947</v>
      </c>
      <c r="Q41" s="12"/>
      <c r="R41" s="12"/>
      <c r="S41" s="12" t="s">
        <v>10</v>
      </c>
      <c r="T41" s="12">
        <v>6959</v>
      </c>
      <c r="U41" s="12"/>
      <c r="V41" s="12"/>
      <c r="W41" s="12" t="s">
        <v>10</v>
      </c>
      <c r="X41" s="12">
        <v>6935</v>
      </c>
      <c r="Y41" s="12"/>
      <c r="Z41" s="12"/>
      <c r="AA41" s="12" t="s">
        <v>10</v>
      </c>
      <c r="AB41" s="12">
        <v>6938</v>
      </c>
      <c r="AC41" s="12"/>
      <c r="AD41" s="12"/>
      <c r="AE41" s="12" t="s">
        <v>10</v>
      </c>
      <c r="AF41" s="12">
        <v>6938</v>
      </c>
      <c r="AG41" s="12"/>
      <c r="AH41" s="12"/>
      <c r="AI41" s="12" t="s">
        <v>10</v>
      </c>
      <c r="AJ41" s="12">
        <v>6990</v>
      </c>
      <c r="AK41" s="12"/>
      <c r="AL41" s="12"/>
      <c r="AM41" s="12" t="s">
        <v>10</v>
      </c>
      <c r="AN41" s="12">
        <v>6910</v>
      </c>
      <c r="AO41" s="12"/>
      <c r="AP41" s="12"/>
      <c r="AQ41" s="12" t="s">
        <v>10</v>
      </c>
      <c r="AR41" s="12">
        <v>6920</v>
      </c>
      <c r="AS41" s="12"/>
      <c r="AT41" s="12"/>
      <c r="AU41" s="12" t="s">
        <v>10</v>
      </c>
      <c r="AV41" s="12">
        <v>6929</v>
      </c>
      <c r="AW41" s="12"/>
      <c r="AX41" s="12"/>
      <c r="AY41" s="12" t="s">
        <v>10</v>
      </c>
      <c r="AZ41" s="12">
        <v>6962</v>
      </c>
    </row>
    <row r="42" spans="2:52" ht="15.75">
      <c r="B42" s="12"/>
      <c r="C42" s="12" t="s">
        <v>11</v>
      </c>
      <c r="D42" s="12">
        <v>6932</v>
      </c>
      <c r="E42" s="12"/>
      <c r="F42" s="12"/>
      <c r="G42" s="12" t="s">
        <v>11</v>
      </c>
      <c r="H42" s="12">
        <v>6978</v>
      </c>
      <c r="I42" s="12"/>
      <c r="J42" s="12"/>
      <c r="K42" s="12" t="s">
        <v>11</v>
      </c>
      <c r="L42" s="12">
        <v>6923</v>
      </c>
      <c r="M42" s="12"/>
      <c r="N42" s="12"/>
      <c r="O42" s="12" t="s">
        <v>11</v>
      </c>
      <c r="P42" s="12">
        <v>6956</v>
      </c>
      <c r="Q42" s="12"/>
      <c r="R42" s="12"/>
      <c r="S42" s="12" t="s">
        <v>11</v>
      </c>
      <c r="T42" s="12">
        <v>7023</v>
      </c>
      <c r="U42" s="12"/>
      <c r="V42" s="12"/>
      <c r="W42" s="12" t="s">
        <v>11</v>
      </c>
      <c r="X42" s="12">
        <v>7002</v>
      </c>
      <c r="Y42" s="12"/>
      <c r="Z42" s="12"/>
      <c r="AA42" s="12" t="s">
        <v>11</v>
      </c>
      <c r="AB42" s="12">
        <v>7002</v>
      </c>
      <c r="AC42" s="12"/>
      <c r="AD42" s="12"/>
      <c r="AE42" s="12" t="s">
        <v>11</v>
      </c>
      <c r="AF42" s="12">
        <v>6965</v>
      </c>
      <c r="AG42" s="12"/>
      <c r="AH42" s="12"/>
      <c r="AI42" s="12" t="s">
        <v>11</v>
      </c>
      <c r="AJ42" s="12">
        <v>7005</v>
      </c>
      <c r="AK42" s="12"/>
      <c r="AL42" s="12"/>
      <c r="AM42" s="12" t="s">
        <v>11</v>
      </c>
      <c r="AN42" s="12">
        <v>6941</v>
      </c>
      <c r="AO42" s="12"/>
      <c r="AP42" s="12"/>
      <c r="AQ42" s="12" t="s">
        <v>11</v>
      </c>
      <c r="AR42" s="12">
        <v>6956</v>
      </c>
      <c r="AS42" s="12"/>
      <c r="AT42" s="12"/>
      <c r="AU42" s="12" t="s">
        <v>11</v>
      </c>
      <c r="AV42" s="12">
        <v>7002</v>
      </c>
      <c r="AW42" s="12"/>
      <c r="AX42" s="12"/>
      <c r="AY42" s="12" t="s">
        <v>11</v>
      </c>
      <c r="AZ42" s="12">
        <v>6941</v>
      </c>
    </row>
    <row r="43" spans="2:52" ht="15.75">
      <c r="B43" s="12"/>
      <c r="C43" s="12" t="s">
        <v>12</v>
      </c>
      <c r="D43" s="12">
        <v>7002</v>
      </c>
      <c r="E43" s="12"/>
      <c r="F43" s="12"/>
      <c r="G43" s="12" t="s">
        <v>12</v>
      </c>
      <c r="H43" s="12">
        <v>7002</v>
      </c>
      <c r="I43" s="12"/>
      <c r="J43" s="12"/>
      <c r="K43" s="12" t="s">
        <v>12</v>
      </c>
      <c r="L43" s="12">
        <v>7002</v>
      </c>
      <c r="M43" s="12"/>
      <c r="N43" s="12"/>
      <c r="O43" s="12" t="s">
        <v>12</v>
      </c>
      <c r="P43" s="12">
        <v>6999</v>
      </c>
      <c r="Q43" s="12"/>
      <c r="R43" s="12"/>
      <c r="S43" s="12" t="s">
        <v>12</v>
      </c>
      <c r="T43" s="12">
        <v>7075</v>
      </c>
      <c r="U43" s="12"/>
      <c r="V43" s="12"/>
      <c r="W43" s="12" t="s">
        <v>12</v>
      </c>
      <c r="X43" s="12">
        <v>7023</v>
      </c>
      <c r="Y43" s="12"/>
      <c r="Z43" s="12"/>
      <c r="AA43" s="12" t="s">
        <v>12</v>
      </c>
      <c r="AB43" s="12">
        <v>7054</v>
      </c>
      <c r="AC43" s="12"/>
      <c r="AD43" s="12"/>
      <c r="AE43" s="12" t="s">
        <v>12</v>
      </c>
      <c r="AF43" s="12">
        <v>7014</v>
      </c>
      <c r="AG43" s="12"/>
      <c r="AH43" s="12"/>
      <c r="AI43" s="12" t="s">
        <v>12</v>
      </c>
      <c r="AJ43" s="12">
        <v>7057</v>
      </c>
      <c r="AK43" s="12"/>
      <c r="AL43" s="12"/>
      <c r="AM43" s="12" t="s">
        <v>12</v>
      </c>
      <c r="AN43" s="12">
        <v>7026</v>
      </c>
      <c r="AO43" s="12"/>
      <c r="AP43" s="12"/>
      <c r="AQ43" s="12" t="s">
        <v>12</v>
      </c>
      <c r="AR43" s="12">
        <v>7042</v>
      </c>
      <c r="AS43" s="12"/>
      <c r="AT43" s="12"/>
      <c r="AU43" s="12" t="s">
        <v>12</v>
      </c>
      <c r="AV43" s="12">
        <v>7029</v>
      </c>
      <c r="AW43" s="12"/>
      <c r="AX43" s="12"/>
      <c r="AY43" s="12" t="s">
        <v>12</v>
      </c>
      <c r="AZ43" s="12">
        <v>6987</v>
      </c>
    </row>
    <row r="44" spans="2:52" ht="15.75">
      <c r="B44" s="12"/>
      <c r="C44" s="12" t="s">
        <v>13</v>
      </c>
      <c r="D44" s="12">
        <v>7017</v>
      </c>
      <c r="E44" s="12"/>
      <c r="F44" s="12"/>
      <c r="G44" s="12" t="s">
        <v>13</v>
      </c>
      <c r="H44" s="12">
        <v>7106</v>
      </c>
      <c r="I44" s="12"/>
      <c r="J44" s="12"/>
      <c r="K44" s="12" t="s">
        <v>13</v>
      </c>
      <c r="L44" s="12">
        <v>7008</v>
      </c>
      <c r="M44" s="12"/>
      <c r="N44" s="12"/>
      <c r="O44" s="12" t="s">
        <v>13</v>
      </c>
      <c r="P44" s="12">
        <v>7032</v>
      </c>
      <c r="Q44" s="12"/>
      <c r="R44" s="12"/>
      <c r="S44" s="12" t="s">
        <v>13</v>
      </c>
      <c r="T44" s="12">
        <v>7096</v>
      </c>
      <c r="U44" s="12"/>
      <c r="V44" s="12"/>
      <c r="W44" s="12" t="s">
        <v>13</v>
      </c>
      <c r="X44" s="12">
        <v>7051</v>
      </c>
      <c r="Y44" s="12"/>
      <c r="Z44" s="12"/>
      <c r="AA44" s="12" t="s">
        <v>13</v>
      </c>
      <c r="AB44" s="12">
        <v>7112</v>
      </c>
      <c r="AC44" s="12"/>
      <c r="AD44" s="12"/>
      <c r="AE44" s="12" t="s">
        <v>13</v>
      </c>
      <c r="AF44" s="12">
        <v>7035</v>
      </c>
      <c r="AG44" s="12"/>
      <c r="AH44" s="12"/>
      <c r="AI44" s="12" t="s">
        <v>13</v>
      </c>
      <c r="AJ44" s="12">
        <v>7087</v>
      </c>
      <c r="AK44" s="12"/>
      <c r="AL44" s="12"/>
      <c r="AM44" s="12" t="s">
        <v>13</v>
      </c>
      <c r="AN44" s="12">
        <v>7063</v>
      </c>
      <c r="AO44" s="12"/>
      <c r="AP44" s="12"/>
      <c r="AQ44" s="12" t="s">
        <v>13</v>
      </c>
      <c r="AR44" s="12">
        <v>7081</v>
      </c>
      <c r="AS44" s="12"/>
      <c r="AT44" s="12"/>
      <c r="AU44" s="12" t="s">
        <v>13</v>
      </c>
      <c r="AV44" s="12">
        <v>7118</v>
      </c>
      <c r="AW44" s="12"/>
      <c r="AX44" s="12"/>
      <c r="AY44" s="12" t="s">
        <v>13</v>
      </c>
      <c r="AZ44" s="12">
        <v>7038</v>
      </c>
    </row>
    <row r="45" spans="2:52" ht="15.75">
      <c r="B45" s="12"/>
      <c r="C45" s="12" t="s">
        <v>14</v>
      </c>
      <c r="D45" s="12">
        <v>7029</v>
      </c>
      <c r="E45" s="12"/>
      <c r="F45" s="12"/>
      <c r="G45" s="12" t="s">
        <v>14</v>
      </c>
      <c r="H45" s="12">
        <v>7087</v>
      </c>
      <c r="I45" s="12"/>
      <c r="J45" s="12"/>
      <c r="K45" s="12" t="s">
        <v>14</v>
      </c>
      <c r="L45" s="12">
        <v>7078</v>
      </c>
      <c r="M45" s="12"/>
      <c r="N45" s="12"/>
      <c r="O45" s="12" t="s">
        <v>14</v>
      </c>
      <c r="P45" s="12">
        <v>7090</v>
      </c>
      <c r="Q45" s="12"/>
      <c r="R45" s="12"/>
      <c r="S45" s="12" t="s">
        <v>14</v>
      </c>
      <c r="T45" s="12">
        <v>7102</v>
      </c>
      <c r="U45" s="12"/>
      <c r="V45" s="12"/>
      <c r="W45" s="12" t="s">
        <v>14</v>
      </c>
      <c r="X45" s="12">
        <v>7045</v>
      </c>
      <c r="Y45" s="12"/>
      <c r="Z45" s="12"/>
      <c r="AA45" s="12" t="s">
        <v>14</v>
      </c>
      <c r="AB45" s="12">
        <v>7109</v>
      </c>
      <c r="AC45" s="12"/>
      <c r="AD45" s="12"/>
      <c r="AE45" s="12" t="s">
        <v>14</v>
      </c>
      <c r="AF45" s="12">
        <v>7078</v>
      </c>
      <c r="AG45" s="12"/>
      <c r="AH45" s="12"/>
      <c r="AI45" s="12" t="s">
        <v>14</v>
      </c>
      <c r="AJ45" s="12">
        <v>7124</v>
      </c>
      <c r="AK45" s="12"/>
      <c r="AL45" s="12"/>
      <c r="AM45" s="12" t="s">
        <v>14</v>
      </c>
      <c r="AN45" s="12">
        <v>7090</v>
      </c>
      <c r="AO45" s="12"/>
      <c r="AP45" s="12"/>
      <c r="AQ45" s="12" t="s">
        <v>14</v>
      </c>
      <c r="AR45" s="12">
        <v>7109</v>
      </c>
      <c r="AS45" s="12"/>
      <c r="AT45" s="12"/>
      <c r="AU45" s="12" t="s">
        <v>14</v>
      </c>
      <c r="AV45" s="12">
        <v>7106</v>
      </c>
      <c r="AW45" s="12"/>
      <c r="AX45" s="12"/>
      <c r="AY45" s="12" t="s">
        <v>14</v>
      </c>
      <c r="AZ45" s="12">
        <v>7038</v>
      </c>
    </row>
    <row r="46" spans="2:52" ht="15.75">
      <c r="B46" s="12"/>
      <c r="C46" s="12" t="s">
        <v>15</v>
      </c>
      <c r="D46" s="12">
        <v>7048</v>
      </c>
      <c r="E46" s="12"/>
      <c r="F46" s="12"/>
      <c r="G46" s="12" t="s">
        <v>15</v>
      </c>
      <c r="H46" s="12">
        <v>7081</v>
      </c>
      <c r="I46" s="12"/>
      <c r="J46" s="12"/>
      <c r="K46" s="12" t="s">
        <v>15</v>
      </c>
      <c r="L46" s="12">
        <v>7051</v>
      </c>
      <c r="M46" s="12"/>
      <c r="N46" s="12"/>
      <c r="O46" s="12" t="s">
        <v>15</v>
      </c>
      <c r="P46" s="12">
        <v>7173</v>
      </c>
      <c r="Q46" s="12"/>
      <c r="R46" s="12"/>
      <c r="S46" s="12" t="s">
        <v>15</v>
      </c>
      <c r="T46" s="12">
        <v>7115</v>
      </c>
      <c r="U46" s="12"/>
      <c r="V46" s="12"/>
      <c r="W46" s="12" t="s">
        <v>15</v>
      </c>
      <c r="X46" s="12">
        <v>7066</v>
      </c>
      <c r="Y46" s="12"/>
      <c r="Z46" s="12"/>
      <c r="AA46" s="12" t="s">
        <v>15</v>
      </c>
      <c r="AB46" s="12">
        <v>7142</v>
      </c>
      <c r="AC46" s="12"/>
      <c r="AD46" s="12"/>
      <c r="AE46" s="12" t="s">
        <v>15</v>
      </c>
      <c r="AF46" s="12">
        <v>7075</v>
      </c>
      <c r="AG46" s="12"/>
      <c r="AH46" s="12"/>
      <c r="AI46" s="12" t="s">
        <v>15</v>
      </c>
      <c r="AJ46" s="12">
        <v>7151</v>
      </c>
      <c r="AK46" s="12"/>
      <c r="AL46" s="12"/>
      <c r="AM46" s="12" t="s">
        <v>15</v>
      </c>
      <c r="AN46" s="12">
        <v>7142</v>
      </c>
      <c r="AO46" s="12"/>
      <c r="AP46" s="12"/>
      <c r="AQ46" s="12" t="s">
        <v>15</v>
      </c>
      <c r="AR46" s="12">
        <v>7102</v>
      </c>
      <c r="AS46" s="12"/>
      <c r="AT46" s="12"/>
      <c r="AU46" s="12" t="s">
        <v>15</v>
      </c>
      <c r="AV46" s="12">
        <v>7118</v>
      </c>
      <c r="AW46" s="12"/>
      <c r="AX46" s="12"/>
      <c r="AY46" s="12" t="s">
        <v>15</v>
      </c>
      <c r="AZ46" s="12">
        <v>7081</v>
      </c>
    </row>
    <row r="47" spans="2:52" ht="15.75">
      <c r="B47" s="12"/>
      <c r="C47" s="12" t="s">
        <v>16</v>
      </c>
      <c r="D47" s="12">
        <v>7054</v>
      </c>
      <c r="E47" s="12"/>
      <c r="F47" s="12"/>
      <c r="G47" s="12" t="s">
        <v>16</v>
      </c>
      <c r="H47" s="12">
        <v>7051</v>
      </c>
      <c r="I47" s="12"/>
      <c r="J47" s="12"/>
      <c r="K47" s="12" t="s">
        <v>16</v>
      </c>
      <c r="L47" s="12">
        <v>7042</v>
      </c>
      <c r="M47" s="12"/>
      <c r="N47" s="12"/>
      <c r="O47" s="12" t="s">
        <v>16</v>
      </c>
      <c r="P47" s="12">
        <v>7124</v>
      </c>
      <c r="Q47" s="12"/>
      <c r="R47" s="12"/>
      <c r="S47" s="12" t="s">
        <v>16</v>
      </c>
      <c r="T47" s="12">
        <v>7102</v>
      </c>
      <c r="U47" s="12"/>
      <c r="V47" s="12"/>
      <c r="W47" s="12" t="s">
        <v>16</v>
      </c>
      <c r="X47" s="12">
        <v>7032</v>
      </c>
      <c r="Y47" s="12"/>
      <c r="Z47" s="12"/>
      <c r="AA47" s="12" t="s">
        <v>16</v>
      </c>
      <c r="AB47" s="12">
        <v>7130</v>
      </c>
      <c r="AC47" s="12"/>
      <c r="AD47" s="12"/>
      <c r="AE47" s="12" t="s">
        <v>16</v>
      </c>
      <c r="AF47" s="12">
        <v>6990</v>
      </c>
      <c r="AG47" s="12"/>
      <c r="AH47" s="12"/>
      <c r="AI47" s="12" t="s">
        <v>16</v>
      </c>
      <c r="AJ47" s="12">
        <v>7173</v>
      </c>
      <c r="AK47" s="12"/>
      <c r="AL47" s="12"/>
      <c r="AM47" s="12" t="s">
        <v>16</v>
      </c>
      <c r="AN47" s="12">
        <v>7066</v>
      </c>
      <c r="AO47" s="12"/>
      <c r="AP47" s="12"/>
      <c r="AQ47" s="12" t="s">
        <v>16</v>
      </c>
      <c r="AR47" s="12">
        <v>7048</v>
      </c>
      <c r="AS47" s="12"/>
      <c r="AT47" s="12"/>
      <c r="AU47" s="12" t="s">
        <v>16</v>
      </c>
      <c r="AV47" s="12">
        <v>7081</v>
      </c>
      <c r="AW47" s="12"/>
      <c r="AX47" s="12"/>
      <c r="AY47" s="12" t="s">
        <v>16</v>
      </c>
      <c r="AZ47" s="12">
        <v>7042</v>
      </c>
    </row>
    <row r="48" spans="2:52" ht="15.75">
      <c r="B48" s="12"/>
      <c r="C48" s="12" t="s">
        <v>17</v>
      </c>
      <c r="D48" s="12">
        <v>7035</v>
      </c>
      <c r="E48" s="12"/>
      <c r="F48" s="12"/>
      <c r="G48" s="12" t="s">
        <v>17</v>
      </c>
      <c r="H48" s="12">
        <v>7023</v>
      </c>
      <c r="I48" s="12"/>
      <c r="J48" s="12"/>
      <c r="K48" s="12" t="s">
        <v>17</v>
      </c>
      <c r="L48" s="12">
        <v>6996</v>
      </c>
      <c r="M48" s="12"/>
      <c r="N48" s="12"/>
      <c r="O48" s="12" t="s">
        <v>17</v>
      </c>
      <c r="P48" s="12">
        <v>7142</v>
      </c>
      <c r="Q48" s="12"/>
      <c r="R48" s="12"/>
      <c r="S48" s="12" t="s">
        <v>17</v>
      </c>
      <c r="T48" s="12">
        <v>7048</v>
      </c>
      <c r="U48" s="12"/>
      <c r="V48" s="12"/>
      <c r="W48" s="12" t="s">
        <v>17</v>
      </c>
      <c r="X48" s="12">
        <v>7014</v>
      </c>
      <c r="Y48" s="12"/>
      <c r="Z48" s="12"/>
      <c r="AA48" s="12" t="s">
        <v>17</v>
      </c>
      <c r="AB48" s="12">
        <v>7115</v>
      </c>
      <c r="AC48" s="12"/>
      <c r="AD48" s="12"/>
      <c r="AE48" s="12" t="s">
        <v>17</v>
      </c>
      <c r="AF48" s="12">
        <v>6996</v>
      </c>
      <c r="AG48" s="12"/>
      <c r="AH48" s="12"/>
      <c r="AI48" s="12" t="s">
        <v>17</v>
      </c>
      <c r="AJ48" s="12">
        <v>7069</v>
      </c>
      <c r="AK48" s="12"/>
      <c r="AL48" s="12"/>
      <c r="AM48" s="12" t="s">
        <v>17</v>
      </c>
      <c r="AN48" s="12">
        <v>7051</v>
      </c>
      <c r="AO48" s="12"/>
      <c r="AP48" s="12"/>
      <c r="AQ48" s="12" t="s">
        <v>17</v>
      </c>
      <c r="AR48" s="12">
        <v>7087</v>
      </c>
      <c r="AS48" s="12"/>
      <c r="AT48" s="12"/>
      <c r="AU48" s="12" t="s">
        <v>17</v>
      </c>
      <c r="AV48" s="12">
        <v>7008</v>
      </c>
      <c r="AW48" s="12"/>
      <c r="AX48" s="12"/>
      <c r="AY48" s="12" t="s">
        <v>17</v>
      </c>
      <c r="AZ48" s="12">
        <v>6993</v>
      </c>
    </row>
    <row r="49" spans="2:56" ht="15.75">
      <c r="B49" s="11"/>
      <c r="C49" s="11" t="s">
        <v>6</v>
      </c>
      <c r="D49" s="11">
        <v>7038</v>
      </c>
      <c r="E49" s="11"/>
      <c r="F49" s="11"/>
      <c r="G49" s="11" t="s">
        <v>6</v>
      </c>
      <c r="H49" s="11">
        <v>6968</v>
      </c>
      <c r="I49" s="11"/>
      <c r="J49" s="11"/>
      <c r="K49" s="11" t="s">
        <v>6</v>
      </c>
      <c r="L49" s="11">
        <v>7023</v>
      </c>
      <c r="M49" s="11"/>
      <c r="N49" s="11"/>
      <c r="O49" s="11" t="s">
        <v>6</v>
      </c>
      <c r="P49" s="11">
        <v>7066</v>
      </c>
      <c r="Q49" s="11"/>
      <c r="R49" s="11"/>
      <c r="S49" s="11" t="s">
        <v>6</v>
      </c>
      <c r="T49" s="11">
        <v>7069</v>
      </c>
      <c r="U49" s="11"/>
      <c r="V49" s="11"/>
      <c r="W49" s="11" t="s">
        <v>6</v>
      </c>
      <c r="X49" s="11">
        <v>7054</v>
      </c>
      <c r="Y49" s="11"/>
      <c r="Z49" s="11"/>
      <c r="AA49" s="11" t="s">
        <v>6</v>
      </c>
      <c r="AB49" s="11">
        <v>7054</v>
      </c>
      <c r="AC49" s="11"/>
      <c r="AD49" s="11"/>
      <c r="AE49" s="11" t="s">
        <v>6</v>
      </c>
      <c r="AF49" s="11">
        <v>6947</v>
      </c>
      <c r="AG49" s="11"/>
      <c r="AH49" s="11"/>
      <c r="AI49" s="11" t="s">
        <v>6</v>
      </c>
      <c r="AJ49" s="11">
        <v>7118</v>
      </c>
      <c r="AK49" s="11"/>
      <c r="AL49" s="11"/>
      <c r="AM49" s="11" t="s">
        <v>6</v>
      </c>
      <c r="AN49" s="11">
        <v>7054</v>
      </c>
      <c r="AO49" s="11"/>
      <c r="AP49" s="11"/>
      <c r="AQ49" s="11" t="s">
        <v>6</v>
      </c>
      <c r="AR49" s="11">
        <v>7038</v>
      </c>
      <c r="AS49" s="11"/>
      <c r="AT49" s="11"/>
      <c r="AU49" s="11" t="s">
        <v>6</v>
      </c>
      <c r="AV49" s="11">
        <v>6990</v>
      </c>
      <c r="AW49" s="11"/>
      <c r="AX49" s="11"/>
      <c r="AY49" s="11" t="s">
        <v>6</v>
      </c>
      <c r="AZ49" s="11">
        <v>6965</v>
      </c>
      <c r="BA49" s="11"/>
      <c r="BB49" s="11"/>
      <c r="BC49" s="11"/>
      <c r="BD49" s="11"/>
    </row>
    <row r="50" spans="2:52" ht="15.75">
      <c r="B50" s="13" t="s">
        <v>312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F3" sqref="F3"/>
    </sheetView>
  </sheetViews>
  <sheetFormatPr defaultColWidth="9.140625" defaultRowHeight="12.75"/>
  <cols>
    <col min="1" max="1" width="9.140625" style="1" customWidth="1"/>
    <col min="2" max="5" width="10.8515625" style="1" customWidth="1"/>
    <col min="6" max="16384" width="9.140625" style="1" customWidth="1"/>
  </cols>
  <sheetData>
    <row r="1" spans="1:5" ht="15.75">
      <c r="A1" s="68" t="s">
        <v>318</v>
      </c>
      <c r="B1" s="16"/>
      <c r="C1" s="11"/>
      <c r="D1" s="11"/>
      <c r="E1" s="11"/>
    </row>
    <row r="2" spans="2:5" ht="15.75">
      <c r="B2" s="12">
        <v>94.84</v>
      </c>
      <c r="C2" s="12">
        <v>99.32</v>
      </c>
      <c r="D2" s="12">
        <v>103.04</v>
      </c>
      <c r="E2" s="12">
        <v>95.55</v>
      </c>
    </row>
    <row r="3" spans="2:5" ht="15.75">
      <c r="B3" s="12">
        <v>94.95</v>
      </c>
      <c r="C3" s="12">
        <v>94.99</v>
      </c>
      <c r="D3" s="12">
        <v>102.31</v>
      </c>
      <c r="E3" s="12">
        <v>91.45</v>
      </c>
    </row>
    <row r="4" spans="2:5" ht="15.75">
      <c r="B4" s="12">
        <v>98.75</v>
      </c>
      <c r="C4" s="12">
        <v>97.98</v>
      </c>
      <c r="D4" s="12">
        <v>100.83</v>
      </c>
      <c r="E4" s="12">
        <v>92.56</v>
      </c>
    </row>
    <row r="5" spans="2:5" ht="15.75">
      <c r="B5" s="12">
        <v>101.38</v>
      </c>
      <c r="C5" s="12">
        <v>100.8</v>
      </c>
      <c r="D5" s="12">
        <v>102.26</v>
      </c>
      <c r="E5" s="12">
        <v>94.9</v>
      </c>
    </row>
    <row r="6" spans="2:5" ht="15.75">
      <c r="B6" s="12">
        <v>101.79</v>
      </c>
      <c r="C6" s="12">
        <v>102.6</v>
      </c>
      <c r="D6" s="12">
        <v>102.44</v>
      </c>
      <c r="E6" s="12">
        <v>100.48</v>
      </c>
    </row>
    <row r="7" spans="2:5" ht="15.75">
      <c r="B7" s="12">
        <v>99.17</v>
      </c>
      <c r="C7" s="12">
        <v>103.39</v>
      </c>
      <c r="D7" s="12">
        <v>99.29</v>
      </c>
      <c r="E7" s="12">
        <v>104.02</v>
      </c>
    </row>
    <row r="8" spans="2:5" ht="15.75">
      <c r="B8" s="12">
        <v>95.94</v>
      </c>
      <c r="C8" s="12">
        <v>99.45</v>
      </c>
      <c r="D8" s="12">
        <v>101.48</v>
      </c>
      <c r="E8" s="12">
        <v>104.7</v>
      </c>
    </row>
    <row r="9" spans="2:5" ht="15.75">
      <c r="B9" s="12">
        <v>93.92</v>
      </c>
      <c r="C9" s="12">
        <v>97.99</v>
      </c>
      <c r="D9" s="12">
        <v>104.15</v>
      </c>
      <c r="E9" s="12">
        <v>103.95</v>
      </c>
    </row>
    <row r="10" spans="2:5" ht="15.75">
      <c r="B10" s="12">
        <v>95.72</v>
      </c>
      <c r="C10" s="12">
        <v>96.78</v>
      </c>
      <c r="D10" s="12">
        <v>105.54</v>
      </c>
      <c r="E10" s="12">
        <v>103.55</v>
      </c>
    </row>
    <row r="11" spans="2:5" ht="15.75">
      <c r="B11" s="12">
        <v>96.15</v>
      </c>
      <c r="C11" s="12">
        <v>95.61</v>
      </c>
      <c r="D11" s="12">
        <v>103.14</v>
      </c>
      <c r="E11" s="12">
        <v>98.96</v>
      </c>
    </row>
    <row r="12" spans="2:8" ht="15.75">
      <c r="B12" s="12">
        <v>95.6</v>
      </c>
      <c r="C12" s="12">
        <v>99.03</v>
      </c>
      <c r="D12" s="12">
        <v>102.7</v>
      </c>
      <c r="E12" s="12">
        <v>100.16</v>
      </c>
      <c r="H12" s="3"/>
    </row>
    <row r="13" spans="2:5" ht="15.75">
      <c r="B13" s="12">
        <v>99.01</v>
      </c>
      <c r="C13" s="12">
        <v>99.68</v>
      </c>
      <c r="D13" s="12">
        <v>103.78</v>
      </c>
      <c r="E13" s="12">
        <v>101.92</v>
      </c>
    </row>
    <row r="14" spans="2:5" ht="15.75">
      <c r="B14" s="12">
        <v>99.07</v>
      </c>
      <c r="C14" s="12">
        <v>99.46</v>
      </c>
      <c r="D14" s="12">
        <v>102.03</v>
      </c>
      <c r="E14" s="12">
        <v>101.9</v>
      </c>
    </row>
    <row r="15" spans="2:5" ht="15.75">
      <c r="B15" s="12">
        <v>94.37</v>
      </c>
      <c r="C15" s="12">
        <v>97.7</v>
      </c>
      <c r="D15" s="12">
        <v>103.19</v>
      </c>
      <c r="E15" s="12">
        <v>104.63</v>
      </c>
    </row>
    <row r="16" spans="2:5" ht="15.75">
      <c r="B16" s="12">
        <v>90.76</v>
      </c>
      <c r="C16" s="12">
        <v>99.14</v>
      </c>
      <c r="D16" s="12">
        <v>106.47</v>
      </c>
      <c r="E16" s="12">
        <v>104.13</v>
      </c>
    </row>
    <row r="17" spans="2:5" ht="15.75">
      <c r="B17" s="12">
        <v>92.13</v>
      </c>
      <c r="C17" s="12">
        <v>101.72</v>
      </c>
      <c r="D17" s="12">
        <v>107.71</v>
      </c>
      <c r="E17" s="12">
        <v>100.33</v>
      </c>
    </row>
    <row r="18" spans="2:5" ht="15.75">
      <c r="B18" s="12">
        <v>97.87</v>
      </c>
      <c r="C18" s="12">
        <v>99.85</v>
      </c>
      <c r="D18" s="12">
        <v>105.75</v>
      </c>
      <c r="E18" s="12">
        <v>97.06</v>
      </c>
    </row>
    <row r="19" spans="2:5" ht="15.75">
      <c r="B19" s="12">
        <v>99.75</v>
      </c>
      <c r="C19" s="12">
        <v>98.26</v>
      </c>
      <c r="D19" s="12">
        <v>105.26</v>
      </c>
      <c r="E19" s="12">
        <v>95.48</v>
      </c>
    </row>
    <row r="20" spans="2:5" ht="15.75">
      <c r="B20" s="12">
        <v>102.13</v>
      </c>
      <c r="C20" s="12">
        <v>101.02</v>
      </c>
      <c r="D20" s="12">
        <v>102.31</v>
      </c>
      <c r="E20" s="12">
        <v>94.95</v>
      </c>
    </row>
    <row r="21" spans="2:5" ht="15.75">
      <c r="B21" s="12">
        <v>98.08</v>
      </c>
      <c r="C21" s="12">
        <v>101.78</v>
      </c>
      <c r="D21" s="12">
        <v>99.14</v>
      </c>
      <c r="E21" s="12">
        <v>94.72</v>
      </c>
    </row>
    <row r="22" spans="2:5" ht="15.75">
      <c r="B22" s="12">
        <v>98.31</v>
      </c>
      <c r="C22" s="12">
        <v>101.65</v>
      </c>
      <c r="D22" s="12">
        <v>98.3</v>
      </c>
      <c r="E22" s="12">
        <v>98.3</v>
      </c>
    </row>
    <row r="23" spans="2:5" ht="15.75">
      <c r="B23" s="12">
        <v>100.34</v>
      </c>
      <c r="C23" s="12">
        <v>101.85</v>
      </c>
      <c r="D23" s="12">
        <v>101.64</v>
      </c>
      <c r="E23" s="12">
        <v>97.63</v>
      </c>
    </row>
    <row r="24" spans="2:5" ht="15.75">
      <c r="B24" s="12">
        <v>96.55</v>
      </c>
      <c r="C24" s="12">
        <v>99.54</v>
      </c>
      <c r="D24" s="12">
        <v>104.42</v>
      </c>
      <c r="E24" s="12">
        <v>102.32</v>
      </c>
    </row>
    <row r="25" spans="2:5" ht="15.75">
      <c r="B25" s="12">
        <v>91.94</v>
      </c>
      <c r="C25" s="12">
        <v>99.72</v>
      </c>
      <c r="D25" s="12">
        <v>101.75</v>
      </c>
      <c r="E25" s="12">
        <v>99.25</v>
      </c>
    </row>
    <row r="26" spans="2:5" ht="15.75">
      <c r="B26" s="12">
        <v>95.06</v>
      </c>
      <c r="C26" s="12">
        <v>96.89</v>
      </c>
      <c r="D26" s="12">
        <v>102.37</v>
      </c>
      <c r="E26" s="12">
        <v>95.72</v>
      </c>
    </row>
    <row r="27" spans="2:5" ht="15.75">
      <c r="B27" s="12">
        <v>96.97</v>
      </c>
      <c r="C27" s="12">
        <v>93.29</v>
      </c>
      <c r="D27" s="12">
        <v>103.78</v>
      </c>
      <c r="E27" s="12">
        <v>96.09</v>
      </c>
    </row>
    <row r="28" spans="2:5" ht="15.75">
      <c r="B28" s="12">
        <v>95.72</v>
      </c>
      <c r="C28" s="12">
        <v>92.13</v>
      </c>
      <c r="D28" s="12">
        <v>100.62</v>
      </c>
      <c r="E28" s="12">
        <v>95.97</v>
      </c>
    </row>
    <row r="29" spans="2:5" ht="15.75">
      <c r="B29" s="12">
        <v>96.7</v>
      </c>
      <c r="C29" s="12">
        <v>96.39</v>
      </c>
      <c r="D29" s="12">
        <v>97.95</v>
      </c>
      <c r="E29" s="12">
        <v>97.28</v>
      </c>
    </row>
    <row r="30" spans="2:5" ht="15.75">
      <c r="B30" s="12">
        <v>100.81</v>
      </c>
      <c r="C30" s="12">
        <v>97.01</v>
      </c>
      <c r="D30" s="12">
        <v>95.31</v>
      </c>
      <c r="E30" s="12">
        <v>99.29</v>
      </c>
    </row>
    <row r="31" spans="2:5" ht="15.75">
      <c r="B31" s="12">
        <v>101.4</v>
      </c>
      <c r="C31" s="12">
        <v>96.88</v>
      </c>
      <c r="D31" s="12">
        <v>95.18</v>
      </c>
      <c r="E31" s="12">
        <v>102.44</v>
      </c>
    </row>
    <row r="32" spans="2:5" ht="15.75">
      <c r="B32" s="12">
        <v>100.77</v>
      </c>
      <c r="C32" s="12">
        <v>98.3</v>
      </c>
      <c r="D32" s="12">
        <v>100.34</v>
      </c>
      <c r="E32" s="12">
        <v>103.75</v>
      </c>
    </row>
    <row r="33" spans="2:5" ht="15.75">
      <c r="B33" s="12">
        <v>101.19</v>
      </c>
      <c r="C33" s="12">
        <v>98.34</v>
      </c>
      <c r="D33" s="12">
        <v>103.12</v>
      </c>
      <c r="E33" s="12">
        <v>104.33</v>
      </c>
    </row>
    <row r="34" spans="2:5" ht="15.75">
      <c r="B34" s="12">
        <v>96.3</v>
      </c>
      <c r="C34" s="12">
        <v>95.78</v>
      </c>
      <c r="D34" s="12">
        <v>98.93</v>
      </c>
      <c r="E34" s="12">
        <v>102.43</v>
      </c>
    </row>
    <row r="35" spans="2:5" ht="15.75">
      <c r="B35" s="12">
        <v>91.75</v>
      </c>
      <c r="C35" s="12">
        <v>98.83</v>
      </c>
      <c r="D35" s="12">
        <v>99.02</v>
      </c>
      <c r="E35" s="12">
        <v>102.77</v>
      </c>
    </row>
    <row r="36" spans="2:5" ht="15.75">
      <c r="B36" s="12">
        <v>95.57</v>
      </c>
      <c r="C36" s="12">
        <v>100.86</v>
      </c>
      <c r="D36" s="12">
        <v>99.38</v>
      </c>
      <c r="E36" s="12">
        <v>104.21</v>
      </c>
    </row>
    <row r="37" spans="2:5" ht="15.75">
      <c r="B37" s="12">
        <v>98.6</v>
      </c>
      <c r="C37" s="12">
        <v>104.26</v>
      </c>
      <c r="D37" s="12">
        <v>95.41</v>
      </c>
      <c r="E37" s="12">
        <v>102.8</v>
      </c>
    </row>
    <row r="38" spans="2:5" ht="15.75">
      <c r="B38" s="12">
        <v>101.16</v>
      </c>
      <c r="C38" s="12">
        <v>102.48</v>
      </c>
      <c r="D38" s="12">
        <v>95.04</v>
      </c>
      <c r="E38" s="12">
        <v>104.15</v>
      </c>
    </row>
    <row r="39" spans="2:5" ht="15.75">
      <c r="B39" s="12">
        <v>105.62</v>
      </c>
      <c r="C39" s="12">
        <v>96.81</v>
      </c>
      <c r="D39" s="12">
        <v>98.42</v>
      </c>
      <c r="E39" s="12">
        <v>104.47</v>
      </c>
    </row>
    <row r="40" spans="2:5" ht="15.75">
      <c r="B40" s="12">
        <v>106.5</v>
      </c>
      <c r="C40" s="12">
        <v>92.96</v>
      </c>
      <c r="D40" s="12">
        <v>101.87</v>
      </c>
      <c r="E40" s="12">
        <v>104.85</v>
      </c>
    </row>
    <row r="41" spans="2:5" ht="15.75">
      <c r="B41" s="12">
        <v>103.78</v>
      </c>
      <c r="C41" s="12">
        <v>95.85</v>
      </c>
      <c r="D41" s="12">
        <v>105.71</v>
      </c>
      <c r="E41" s="12">
        <v>100.19</v>
      </c>
    </row>
    <row r="42" spans="2:5" ht="15.75">
      <c r="B42" s="12">
        <v>102.52</v>
      </c>
      <c r="C42" s="12">
        <v>96.55</v>
      </c>
      <c r="D42" s="12">
        <v>106.19</v>
      </c>
      <c r="E42" s="12">
        <v>97.82</v>
      </c>
    </row>
    <row r="43" spans="2:5" ht="15.75">
      <c r="B43" s="12">
        <v>103.3</v>
      </c>
      <c r="C43" s="12">
        <v>93.12</v>
      </c>
      <c r="D43" s="12">
        <v>103.83</v>
      </c>
      <c r="E43" s="12">
        <v>100.11</v>
      </c>
    </row>
    <row r="44" spans="2:5" ht="15.75">
      <c r="B44" s="12">
        <v>101.42</v>
      </c>
      <c r="C44" s="12">
        <v>91.78</v>
      </c>
      <c r="D44" s="12">
        <v>102.15</v>
      </c>
      <c r="E44" s="12">
        <v>99.95</v>
      </c>
    </row>
    <row r="45" spans="2:5" ht="15.75">
      <c r="B45" s="12">
        <v>100.33</v>
      </c>
      <c r="C45" s="12">
        <v>92.88</v>
      </c>
      <c r="D45" s="12">
        <v>98.34</v>
      </c>
      <c r="E45" s="12">
        <v>99.1</v>
      </c>
    </row>
    <row r="46" spans="2:5" ht="15.75">
      <c r="B46" s="12">
        <v>98.39</v>
      </c>
      <c r="C46" s="12">
        <v>95.03</v>
      </c>
      <c r="D46" s="12">
        <v>94.41</v>
      </c>
      <c r="E46" s="12">
        <v>103.4</v>
      </c>
    </row>
    <row r="47" spans="2:5" ht="15.75">
      <c r="B47" s="12">
        <v>98.62</v>
      </c>
      <c r="C47" s="12">
        <v>99.11</v>
      </c>
      <c r="D47" s="12">
        <v>94.17</v>
      </c>
      <c r="E47" s="12">
        <v>109.51</v>
      </c>
    </row>
    <row r="48" spans="2:5" ht="15.75">
      <c r="B48" s="12">
        <v>100.7</v>
      </c>
      <c r="C48" s="12">
        <v>100</v>
      </c>
      <c r="D48" s="12">
        <v>95.52</v>
      </c>
      <c r="E48" s="12">
        <v>108.45</v>
      </c>
    </row>
    <row r="49" spans="2:5" ht="15.75">
      <c r="B49" s="12">
        <v>102.93</v>
      </c>
      <c r="C49" s="12">
        <v>97.41</v>
      </c>
      <c r="D49" s="12">
        <v>94.67</v>
      </c>
      <c r="E49" s="12">
        <v>106.95</v>
      </c>
    </row>
    <row r="50" spans="2:5" ht="15.75">
      <c r="B50" s="12">
        <v>101.83</v>
      </c>
      <c r="C50" s="12">
        <v>98.32</v>
      </c>
      <c r="D50" s="12">
        <v>94.24</v>
      </c>
      <c r="E50" s="12">
        <v>105.77</v>
      </c>
    </row>
    <row r="51" spans="2:5" ht="15.75">
      <c r="B51" s="11">
        <v>101.93</v>
      </c>
      <c r="C51" s="11">
        <v>101.97</v>
      </c>
      <c r="D51" s="11">
        <v>96.95</v>
      </c>
      <c r="E51" s="11">
        <v>102.34</v>
      </c>
    </row>
    <row r="52" spans="2:5" ht="15.75">
      <c r="B52" s="13" t="s">
        <v>18</v>
      </c>
      <c r="C52" s="12"/>
      <c r="D52" s="12"/>
      <c r="E52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6"/>
  <sheetViews>
    <sheetView workbookViewId="0" topLeftCell="A1">
      <selection activeCell="A5" sqref="A5"/>
    </sheetView>
  </sheetViews>
  <sheetFormatPr defaultColWidth="9.140625" defaultRowHeight="12.75"/>
  <cols>
    <col min="1" max="1" width="9.140625" style="5" customWidth="1"/>
    <col min="2" max="2" width="10.57421875" style="5" customWidth="1"/>
    <col min="3" max="3" width="9.140625" style="5" customWidth="1"/>
    <col min="4" max="4" width="2.8515625" style="5" customWidth="1"/>
    <col min="5" max="5" width="11.00390625" style="5" customWidth="1"/>
    <col min="6" max="6" width="9.140625" style="5" customWidth="1"/>
    <col min="7" max="7" width="1.8515625" style="5" customWidth="1"/>
    <col min="8" max="8" width="10.8515625" style="5" customWidth="1"/>
    <col min="9" max="16384" width="9.140625" style="5" customWidth="1"/>
  </cols>
  <sheetData>
    <row r="1" spans="1:9" ht="15.75">
      <c r="A1" s="68" t="s">
        <v>319</v>
      </c>
      <c r="B1" s="11"/>
      <c r="C1" s="11"/>
      <c r="D1" s="11"/>
      <c r="E1" s="11"/>
      <c r="F1" s="11"/>
      <c r="G1" s="11"/>
      <c r="H1" s="11"/>
      <c r="I1" s="11"/>
    </row>
    <row r="2" spans="2:9" ht="15.75">
      <c r="B2" s="17"/>
      <c r="C2" s="17" t="s">
        <v>20</v>
      </c>
      <c r="D2" s="17"/>
      <c r="E2" s="17"/>
      <c r="F2" s="17" t="s">
        <v>20</v>
      </c>
      <c r="G2" s="17"/>
      <c r="H2" s="17"/>
      <c r="I2" s="17" t="s">
        <v>20</v>
      </c>
    </row>
    <row r="3" spans="2:9" ht="15.75">
      <c r="B3" s="11" t="s">
        <v>19</v>
      </c>
      <c r="C3" s="11" t="s">
        <v>21</v>
      </c>
      <c r="D3" s="11"/>
      <c r="E3" s="11" t="s">
        <v>19</v>
      </c>
      <c r="F3" s="11" t="s">
        <v>21</v>
      </c>
      <c r="G3" s="17"/>
      <c r="H3" s="11" t="s">
        <v>19</v>
      </c>
      <c r="I3" s="11" t="s">
        <v>21</v>
      </c>
    </row>
    <row r="4" spans="2:9" ht="15.75">
      <c r="B4" s="18">
        <v>39448</v>
      </c>
      <c r="C4" s="19">
        <v>0.6803</v>
      </c>
      <c r="D4" s="20"/>
      <c r="E4" s="21">
        <v>39499</v>
      </c>
      <c r="F4" s="22">
        <v>0.6802</v>
      </c>
      <c r="G4" s="17"/>
      <c r="H4" s="21">
        <v>39550</v>
      </c>
      <c r="I4" s="22">
        <v>0.6332</v>
      </c>
    </row>
    <row r="5" spans="2:9" ht="15.75">
      <c r="B5" s="21">
        <v>39449</v>
      </c>
      <c r="C5" s="22">
        <v>0.6855</v>
      </c>
      <c r="D5" s="23"/>
      <c r="E5" s="21">
        <v>39500</v>
      </c>
      <c r="F5" s="22">
        <v>0.6784</v>
      </c>
      <c r="G5" s="17"/>
      <c r="H5" s="21">
        <v>39551</v>
      </c>
      <c r="I5" s="22">
        <v>0.6328</v>
      </c>
    </row>
    <row r="6" spans="2:9" ht="15.75">
      <c r="B6" s="21">
        <v>39450</v>
      </c>
      <c r="C6" s="22">
        <v>0.6824</v>
      </c>
      <c r="D6" s="23"/>
      <c r="E6" s="21">
        <v>39501</v>
      </c>
      <c r="F6" s="22">
        <v>0.6748</v>
      </c>
      <c r="G6" s="17"/>
      <c r="H6" s="21">
        <v>39552</v>
      </c>
      <c r="I6" s="22">
        <v>0.6331</v>
      </c>
    </row>
    <row r="7" spans="2:9" ht="15.75">
      <c r="B7" s="21">
        <v>39451</v>
      </c>
      <c r="C7" s="22">
        <v>0.6791</v>
      </c>
      <c r="D7" s="23"/>
      <c r="E7" s="21">
        <v>39502</v>
      </c>
      <c r="F7" s="22">
        <v>0.6747</v>
      </c>
      <c r="G7" s="17"/>
      <c r="H7" s="21">
        <v>39553</v>
      </c>
      <c r="I7" s="22">
        <v>0.6342</v>
      </c>
    </row>
    <row r="8" spans="2:9" ht="15.75">
      <c r="B8" s="21">
        <v>39452</v>
      </c>
      <c r="C8" s="22">
        <v>0.6783</v>
      </c>
      <c r="D8" s="23"/>
      <c r="E8" s="21">
        <v>39503</v>
      </c>
      <c r="F8" s="22">
        <v>0.6747</v>
      </c>
      <c r="G8" s="17"/>
      <c r="H8" s="21">
        <v>39554</v>
      </c>
      <c r="I8" s="22">
        <v>0.6321</v>
      </c>
    </row>
    <row r="9" spans="2:9" ht="15.75">
      <c r="B9" s="21">
        <v>39453</v>
      </c>
      <c r="C9" s="22">
        <v>0.6785</v>
      </c>
      <c r="D9" s="23"/>
      <c r="E9" s="21">
        <v>39504</v>
      </c>
      <c r="F9" s="22">
        <v>0.6748</v>
      </c>
      <c r="G9" s="17"/>
      <c r="H9" s="21">
        <v>39555</v>
      </c>
      <c r="I9" s="22">
        <v>0.6302</v>
      </c>
    </row>
    <row r="10" spans="2:9" ht="15.75">
      <c r="B10" s="21">
        <v>39454</v>
      </c>
      <c r="C10" s="22">
        <v>0.6785</v>
      </c>
      <c r="D10" s="23"/>
      <c r="E10" s="21">
        <v>39505</v>
      </c>
      <c r="F10" s="22">
        <v>0.6733</v>
      </c>
      <c r="G10" s="17"/>
      <c r="H10" s="21">
        <v>39556</v>
      </c>
      <c r="I10" s="22">
        <v>0.6278</v>
      </c>
    </row>
    <row r="11" spans="2:9" ht="15.75">
      <c r="B11" s="21">
        <v>39455</v>
      </c>
      <c r="C11" s="22">
        <v>0.6797</v>
      </c>
      <c r="D11" s="23"/>
      <c r="E11" s="21">
        <v>39506</v>
      </c>
      <c r="F11" s="22">
        <v>0.665</v>
      </c>
      <c r="G11" s="17"/>
      <c r="H11" s="21">
        <v>39557</v>
      </c>
      <c r="I11" s="22">
        <v>0.6308</v>
      </c>
    </row>
    <row r="12" spans="2:9" ht="15.75">
      <c r="B12" s="21">
        <v>39456</v>
      </c>
      <c r="C12" s="22">
        <v>0.68</v>
      </c>
      <c r="D12" s="23"/>
      <c r="E12" s="21">
        <v>39507</v>
      </c>
      <c r="F12" s="22">
        <v>0.6611</v>
      </c>
      <c r="G12" s="17"/>
      <c r="H12" s="21">
        <v>39558</v>
      </c>
      <c r="I12" s="22">
        <v>0.6324</v>
      </c>
    </row>
    <row r="13" spans="2:9" ht="15.75">
      <c r="B13" s="21">
        <v>39457</v>
      </c>
      <c r="C13" s="22">
        <v>0.6803</v>
      </c>
      <c r="D13" s="23"/>
      <c r="E13" s="21">
        <v>39508</v>
      </c>
      <c r="F13" s="22">
        <v>0.6583</v>
      </c>
      <c r="G13" s="17"/>
      <c r="H13" s="21">
        <v>39559</v>
      </c>
      <c r="I13" s="22">
        <v>0.6324</v>
      </c>
    </row>
    <row r="14" spans="2:9" ht="15.75">
      <c r="B14" s="21">
        <v>39458</v>
      </c>
      <c r="C14" s="22">
        <v>0.6805</v>
      </c>
      <c r="D14" s="23"/>
      <c r="E14" s="21">
        <v>39509</v>
      </c>
      <c r="F14" s="22">
        <v>0.659</v>
      </c>
      <c r="G14" s="17"/>
      <c r="H14" s="21">
        <v>39560</v>
      </c>
      <c r="I14" s="22">
        <v>0.6307</v>
      </c>
    </row>
    <row r="15" spans="2:9" ht="15.75">
      <c r="B15" s="21">
        <v>39459</v>
      </c>
      <c r="C15" s="22">
        <v>0.676</v>
      </c>
      <c r="D15" s="23"/>
      <c r="E15" s="21">
        <v>39510</v>
      </c>
      <c r="F15" s="22">
        <v>0.659</v>
      </c>
      <c r="G15" s="17"/>
      <c r="H15" s="21">
        <v>39561</v>
      </c>
      <c r="I15" s="22">
        <v>0.6277</v>
      </c>
    </row>
    <row r="16" spans="2:9" ht="15.75">
      <c r="B16" s="21">
        <v>39460</v>
      </c>
      <c r="C16" s="22">
        <v>0.677</v>
      </c>
      <c r="D16" s="23"/>
      <c r="E16" s="21">
        <v>39511</v>
      </c>
      <c r="F16" s="22">
        <v>0.6581</v>
      </c>
      <c r="G16" s="17"/>
      <c r="H16" s="21">
        <v>39562</v>
      </c>
      <c r="I16" s="22">
        <v>0.6269</v>
      </c>
    </row>
    <row r="17" spans="2:9" ht="15.75">
      <c r="B17" s="21">
        <v>39461</v>
      </c>
      <c r="C17" s="22">
        <v>0.677</v>
      </c>
      <c r="D17" s="23"/>
      <c r="E17" s="21">
        <v>39512</v>
      </c>
      <c r="F17" s="22">
        <v>0.6578</v>
      </c>
      <c r="G17" s="17"/>
      <c r="H17" s="21">
        <v>39563</v>
      </c>
      <c r="I17" s="22">
        <v>0.6335</v>
      </c>
    </row>
    <row r="18" spans="2:9" ht="15.75">
      <c r="B18" s="21">
        <v>39462</v>
      </c>
      <c r="C18" s="22">
        <v>0.6736</v>
      </c>
      <c r="D18" s="23"/>
      <c r="E18" s="21">
        <v>39513</v>
      </c>
      <c r="F18" s="22">
        <v>0.6574</v>
      </c>
      <c r="G18" s="17"/>
      <c r="H18" s="21">
        <v>39564</v>
      </c>
      <c r="I18" s="22">
        <v>0.6392</v>
      </c>
    </row>
    <row r="19" spans="2:9" ht="15.75">
      <c r="B19" s="21">
        <v>39463</v>
      </c>
      <c r="C19" s="22">
        <v>0.6726</v>
      </c>
      <c r="D19" s="23"/>
      <c r="E19" s="21">
        <v>39514</v>
      </c>
      <c r="F19" s="22">
        <v>0.6532</v>
      </c>
      <c r="G19" s="17"/>
      <c r="H19" s="21">
        <v>39565</v>
      </c>
      <c r="I19" s="22">
        <v>0.64</v>
      </c>
    </row>
    <row r="20" spans="2:9" ht="15.75">
      <c r="B20" s="21">
        <v>39464</v>
      </c>
      <c r="C20" s="22">
        <v>0.6764</v>
      </c>
      <c r="D20" s="23"/>
      <c r="E20" s="21">
        <v>39515</v>
      </c>
      <c r="F20" s="22">
        <v>0.6502</v>
      </c>
      <c r="G20" s="17"/>
      <c r="H20" s="21">
        <v>39566</v>
      </c>
      <c r="I20" s="22">
        <v>0.6401</v>
      </c>
    </row>
    <row r="21" spans="2:9" ht="15.75">
      <c r="B21" s="21">
        <v>39465</v>
      </c>
      <c r="C21" s="22">
        <v>0.6821</v>
      </c>
      <c r="D21" s="23"/>
      <c r="E21" s="21">
        <v>39516</v>
      </c>
      <c r="F21" s="22">
        <v>0.6514</v>
      </c>
      <c r="G21" s="17"/>
      <c r="H21" s="21">
        <v>39567</v>
      </c>
      <c r="I21" s="22">
        <v>0.6396</v>
      </c>
    </row>
    <row r="22" spans="2:9" ht="15.75">
      <c r="B22" s="21">
        <v>39466</v>
      </c>
      <c r="C22" s="22">
        <v>0.6831</v>
      </c>
      <c r="D22" s="23"/>
      <c r="E22" s="21">
        <v>39517</v>
      </c>
      <c r="F22" s="22">
        <v>0.6514</v>
      </c>
      <c r="G22" s="17"/>
      <c r="H22" s="21">
        <v>39568</v>
      </c>
      <c r="I22" s="22">
        <v>0.6407</v>
      </c>
    </row>
    <row r="23" spans="2:9" ht="15.75">
      <c r="B23" s="21">
        <v>39467</v>
      </c>
      <c r="C23" s="22">
        <v>0.6842</v>
      </c>
      <c r="D23" s="23"/>
      <c r="E23" s="21">
        <v>39518</v>
      </c>
      <c r="F23" s="22">
        <v>0.6507</v>
      </c>
      <c r="G23" s="17"/>
      <c r="H23" s="21">
        <v>39569</v>
      </c>
      <c r="I23" s="22">
        <v>0.6423</v>
      </c>
    </row>
    <row r="24" spans="2:9" ht="15.75">
      <c r="B24" s="21">
        <v>39468</v>
      </c>
      <c r="C24" s="22">
        <v>0.6842</v>
      </c>
      <c r="D24" s="23"/>
      <c r="E24" s="21">
        <v>39519</v>
      </c>
      <c r="F24" s="22">
        <v>0.651</v>
      </c>
      <c r="G24" s="17"/>
      <c r="H24" s="21">
        <v>39570</v>
      </c>
      <c r="I24" s="22">
        <v>0.6429</v>
      </c>
    </row>
    <row r="25" spans="2:9" ht="15.75">
      <c r="B25" s="21">
        <v>39469</v>
      </c>
      <c r="C25" s="22">
        <v>0.6887</v>
      </c>
      <c r="D25" s="23"/>
      <c r="E25" s="21">
        <v>39520</v>
      </c>
      <c r="F25" s="22">
        <v>0.6489</v>
      </c>
      <c r="G25" s="17"/>
      <c r="H25" s="21">
        <v>39571</v>
      </c>
      <c r="I25" s="22">
        <v>0.6472</v>
      </c>
    </row>
    <row r="26" spans="2:9" ht="15.75">
      <c r="B26" s="21">
        <v>39470</v>
      </c>
      <c r="C26" s="22">
        <v>0.6903</v>
      </c>
      <c r="D26" s="23"/>
      <c r="E26" s="21">
        <v>39521</v>
      </c>
      <c r="F26" s="22">
        <v>0.6424</v>
      </c>
      <c r="G26" s="17"/>
      <c r="H26" s="21">
        <v>39572</v>
      </c>
      <c r="I26" s="22">
        <v>0.6485</v>
      </c>
    </row>
    <row r="27" spans="2:9" ht="15.75">
      <c r="B27" s="21">
        <v>39471</v>
      </c>
      <c r="C27" s="22">
        <v>0.6848</v>
      </c>
      <c r="D27" s="23"/>
      <c r="E27" s="21">
        <v>39522</v>
      </c>
      <c r="F27" s="22">
        <v>0.6406</v>
      </c>
      <c r="G27" s="17"/>
      <c r="H27" s="21">
        <v>39573</v>
      </c>
      <c r="I27" s="22">
        <v>0.6486</v>
      </c>
    </row>
    <row r="28" spans="2:9" ht="15.75">
      <c r="B28" s="21">
        <v>39472</v>
      </c>
      <c r="C28" s="22">
        <v>0.6824</v>
      </c>
      <c r="D28" s="23"/>
      <c r="E28" s="21">
        <v>39523</v>
      </c>
      <c r="F28" s="22">
        <v>0.6382</v>
      </c>
      <c r="G28" s="17"/>
      <c r="H28" s="21">
        <v>39574</v>
      </c>
      <c r="I28" s="22">
        <v>0.6467</v>
      </c>
    </row>
    <row r="29" spans="2:9" ht="15.75">
      <c r="B29" s="21">
        <v>39473</v>
      </c>
      <c r="C29" s="22">
        <v>0.6788</v>
      </c>
      <c r="D29" s="23"/>
      <c r="E29" s="21">
        <v>39524</v>
      </c>
      <c r="F29" s="22">
        <v>0.6382</v>
      </c>
      <c r="G29" s="17"/>
      <c r="H29" s="21">
        <v>39575</v>
      </c>
      <c r="I29" s="22">
        <v>0.6444</v>
      </c>
    </row>
    <row r="30" spans="2:9" ht="15.75">
      <c r="B30" s="21">
        <v>39474</v>
      </c>
      <c r="C30" s="22">
        <v>0.6814</v>
      </c>
      <c r="D30" s="23"/>
      <c r="E30" s="21">
        <v>39525</v>
      </c>
      <c r="F30" s="22">
        <v>0.6341</v>
      </c>
      <c r="G30" s="17"/>
      <c r="H30" s="21">
        <v>39576</v>
      </c>
      <c r="I30" s="22">
        <v>0.6467</v>
      </c>
    </row>
    <row r="31" spans="2:9" ht="15.75">
      <c r="B31" s="21">
        <v>39475</v>
      </c>
      <c r="C31" s="22">
        <v>0.6814</v>
      </c>
      <c r="D31" s="23"/>
      <c r="E31" s="21">
        <v>39526</v>
      </c>
      <c r="F31" s="22">
        <v>0.6344</v>
      </c>
      <c r="G31" s="17"/>
      <c r="H31" s="21">
        <v>39577</v>
      </c>
      <c r="I31" s="22">
        <v>0.6509</v>
      </c>
    </row>
    <row r="32" spans="2:9" ht="15.75">
      <c r="B32" s="21">
        <v>39476</v>
      </c>
      <c r="C32" s="22">
        <v>0.6797</v>
      </c>
      <c r="D32" s="23"/>
      <c r="E32" s="21">
        <v>39527</v>
      </c>
      <c r="F32" s="22">
        <v>0.6378</v>
      </c>
      <c r="G32" s="17"/>
      <c r="H32" s="21">
        <v>39578</v>
      </c>
      <c r="I32" s="22">
        <v>0.6478</v>
      </c>
    </row>
    <row r="33" spans="2:9" ht="15.75">
      <c r="B33" s="21">
        <v>39477</v>
      </c>
      <c r="C33" s="22">
        <v>0.6769</v>
      </c>
      <c r="D33" s="23"/>
      <c r="E33" s="21">
        <v>39528</v>
      </c>
      <c r="F33" s="22">
        <v>0.6439</v>
      </c>
      <c r="G33" s="17"/>
      <c r="H33" s="21">
        <v>39579</v>
      </c>
      <c r="I33" s="22">
        <v>0.6461</v>
      </c>
    </row>
    <row r="34" spans="2:9" ht="15.75">
      <c r="B34" s="21">
        <v>39478</v>
      </c>
      <c r="C34" s="22">
        <v>0.6765</v>
      </c>
      <c r="D34" s="23"/>
      <c r="E34" s="21">
        <v>39529</v>
      </c>
      <c r="F34" s="22">
        <v>0.6478</v>
      </c>
      <c r="G34" s="17"/>
      <c r="H34" s="21">
        <v>39580</v>
      </c>
      <c r="I34" s="22">
        <v>0.6461</v>
      </c>
    </row>
    <row r="35" spans="2:9" ht="15.75">
      <c r="B35" s="21">
        <v>39479</v>
      </c>
      <c r="C35" s="22">
        <v>0.6733</v>
      </c>
      <c r="D35" s="23"/>
      <c r="E35" s="21">
        <v>39530</v>
      </c>
      <c r="F35" s="22">
        <v>0.6481</v>
      </c>
      <c r="G35" s="17"/>
      <c r="H35" s="21">
        <v>39581</v>
      </c>
      <c r="I35" s="22">
        <v>0.6468</v>
      </c>
    </row>
    <row r="36" spans="2:9" ht="15.75">
      <c r="B36" s="21">
        <v>39480</v>
      </c>
      <c r="C36" s="22">
        <v>0.6729</v>
      </c>
      <c r="D36" s="23"/>
      <c r="E36" s="21">
        <v>39531</v>
      </c>
      <c r="F36" s="22">
        <v>0.6481</v>
      </c>
      <c r="G36" s="17"/>
      <c r="H36" s="21">
        <v>39582</v>
      </c>
      <c r="I36" s="22">
        <v>0.6449</v>
      </c>
    </row>
    <row r="37" spans="2:9" ht="15.75">
      <c r="B37" s="21">
        <v>39481</v>
      </c>
      <c r="C37" s="22">
        <v>0.6758</v>
      </c>
      <c r="D37" s="23"/>
      <c r="E37" s="21">
        <v>39532</v>
      </c>
      <c r="F37" s="22">
        <v>0.6494</v>
      </c>
      <c r="G37" s="17"/>
      <c r="H37" s="21">
        <v>39583</v>
      </c>
      <c r="I37" s="22">
        <v>0.647</v>
      </c>
    </row>
    <row r="38" spans="2:9" ht="15.75">
      <c r="B38" s="21">
        <v>39482</v>
      </c>
      <c r="C38" s="22">
        <v>0.6758</v>
      </c>
      <c r="D38" s="23"/>
      <c r="E38" s="21">
        <v>39533</v>
      </c>
      <c r="F38" s="22">
        <v>0.6438</v>
      </c>
      <c r="G38" s="17"/>
      <c r="H38" s="21">
        <v>39584</v>
      </c>
      <c r="I38" s="22">
        <v>0.6461</v>
      </c>
    </row>
    <row r="39" spans="2:9" ht="15.75">
      <c r="B39" s="21">
        <v>39483</v>
      </c>
      <c r="C39" s="22">
        <v>0.675</v>
      </c>
      <c r="D39" s="23"/>
      <c r="E39" s="21">
        <v>39534</v>
      </c>
      <c r="F39" s="22">
        <v>0.6377</v>
      </c>
      <c r="G39" s="17"/>
      <c r="H39" s="21">
        <v>39585</v>
      </c>
      <c r="I39" s="22">
        <v>0.6452</v>
      </c>
    </row>
    <row r="40" spans="2:9" ht="15.75">
      <c r="B40" s="21">
        <v>39484</v>
      </c>
      <c r="C40" s="22">
        <v>0.678</v>
      </c>
      <c r="D40" s="23"/>
      <c r="E40" s="21">
        <v>39535</v>
      </c>
      <c r="F40" s="22">
        <v>0.6329</v>
      </c>
      <c r="G40" s="17"/>
      <c r="H40" s="21">
        <v>39586</v>
      </c>
      <c r="I40" s="22">
        <v>0.6422</v>
      </c>
    </row>
    <row r="41" spans="2:9" ht="15.75">
      <c r="B41" s="21">
        <v>39485</v>
      </c>
      <c r="C41" s="22">
        <v>0.6833</v>
      </c>
      <c r="D41" s="23"/>
      <c r="E41" s="21">
        <v>39536</v>
      </c>
      <c r="F41" s="22">
        <v>0.6336</v>
      </c>
      <c r="G41" s="17"/>
      <c r="H41" s="21">
        <v>39587</v>
      </c>
      <c r="I41" s="22">
        <v>0.6422</v>
      </c>
    </row>
    <row r="42" spans="2:9" ht="15.75">
      <c r="B42" s="21">
        <v>39486</v>
      </c>
      <c r="C42" s="22">
        <v>0.6856</v>
      </c>
      <c r="D42" s="23"/>
      <c r="E42" s="21">
        <v>39537</v>
      </c>
      <c r="F42" s="22">
        <v>0.6333</v>
      </c>
      <c r="G42" s="17"/>
      <c r="H42" s="21">
        <v>39588</v>
      </c>
      <c r="I42" s="22">
        <v>0.6425</v>
      </c>
    </row>
    <row r="43" spans="2:9" ht="15.75">
      <c r="B43" s="21">
        <v>39487</v>
      </c>
      <c r="C43" s="22">
        <v>0.6903</v>
      </c>
      <c r="D43" s="23"/>
      <c r="E43" s="21">
        <v>39538</v>
      </c>
      <c r="F43" s="22">
        <v>0.6333</v>
      </c>
      <c r="G43" s="17"/>
      <c r="H43" s="21">
        <v>39589</v>
      </c>
      <c r="I43" s="22">
        <v>0.6414</v>
      </c>
    </row>
    <row r="44" spans="2:9" ht="15.75">
      <c r="B44" s="21">
        <v>39488</v>
      </c>
      <c r="C44" s="22">
        <v>0.6896</v>
      </c>
      <c r="D44" s="23"/>
      <c r="E44" s="21">
        <v>39539</v>
      </c>
      <c r="F44" s="22">
        <v>0.633</v>
      </c>
      <c r="G44" s="17"/>
      <c r="H44" s="21">
        <v>39590</v>
      </c>
      <c r="I44" s="22">
        <v>0.6366</v>
      </c>
    </row>
    <row r="45" spans="2:9" ht="15.75">
      <c r="B45" s="21">
        <v>39489</v>
      </c>
      <c r="C45" s="22">
        <v>0.6896</v>
      </c>
      <c r="D45" s="23"/>
      <c r="E45" s="21">
        <v>39540</v>
      </c>
      <c r="F45" s="22">
        <v>0.6371</v>
      </c>
      <c r="G45" s="17"/>
      <c r="H45" s="21">
        <v>39591</v>
      </c>
      <c r="I45" s="22">
        <v>0.6346</v>
      </c>
    </row>
    <row r="46" spans="2:9" ht="15.75">
      <c r="B46" s="21">
        <v>39490</v>
      </c>
      <c r="C46" s="22">
        <v>0.6882</v>
      </c>
      <c r="D46" s="23"/>
      <c r="E46" s="21">
        <v>39541</v>
      </c>
      <c r="F46" s="22">
        <v>0.6403</v>
      </c>
      <c r="G46" s="17"/>
      <c r="H46" s="21">
        <v>39592</v>
      </c>
      <c r="I46" s="22">
        <v>0.635</v>
      </c>
    </row>
    <row r="47" spans="2:9" ht="15.75">
      <c r="B47" s="21">
        <v>39491</v>
      </c>
      <c r="C47" s="22">
        <v>0.6879</v>
      </c>
      <c r="D47" s="23"/>
      <c r="E47" s="21">
        <v>39542</v>
      </c>
      <c r="F47" s="22">
        <v>0.6396</v>
      </c>
      <c r="G47" s="17"/>
      <c r="H47" s="21">
        <v>39593</v>
      </c>
      <c r="I47" s="22">
        <v>0.6346</v>
      </c>
    </row>
    <row r="48" spans="2:9" ht="15.75">
      <c r="B48" s="21">
        <v>39492</v>
      </c>
      <c r="C48" s="22">
        <v>0.6862</v>
      </c>
      <c r="D48" s="23"/>
      <c r="E48" s="21">
        <v>39543</v>
      </c>
      <c r="F48" s="22">
        <v>0.6364</v>
      </c>
      <c r="G48" s="17"/>
      <c r="H48" s="21">
        <v>39594</v>
      </c>
      <c r="I48" s="22">
        <v>0.6346</v>
      </c>
    </row>
    <row r="49" spans="2:9" ht="15.75">
      <c r="B49" s="21">
        <v>39493</v>
      </c>
      <c r="C49" s="22">
        <v>0.6852</v>
      </c>
      <c r="D49" s="23"/>
      <c r="E49" s="21">
        <v>39544</v>
      </c>
      <c r="F49" s="22">
        <v>0.6356</v>
      </c>
      <c r="G49" s="17"/>
      <c r="H49" s="21">
        <v>39595</v>
      </c>
      <c r="I49" s="22">
        <v>0.6343</v>
      </c>
    </row>
    <row r="50" spans="2:9" ht="15.75">
      <c r="B50" s="21">
        <v>39494</v>
      </c>
      <c r="C50" s="22">
        <v>0.6823</v>
      </c>
      <c r="D50" s="23"/>
      <c r="E50" s="21">
        <v>39545</v>
      </c>
      <c r="F50" s="22">
        <v>0.6356</v>
      </c>
      <c r="G50" s="17"/>
      <c r="H50" s="21">
        <v>39596</v>
      </c>
      <c r="I50" s="22">
        <v>0.6346</v>
      </c>
    </row>
    <row r="51" spans="2:9" ht="15.75">
      <c r="B51" s="21">
        <v>39495</v>
      </c>
      <c r="C51" s="22">
        <v>0.6813</v>
      </c>
      <c r="D51" s="23"/>
      <c r="E51" s="21">
        <v>39546</v>
      </c>
      <c r="F51" s="22">
        <v>0.6368</v>
      </c>
      <c r="G51" s="17"/>
      <c r="H51" s="21">
        <v>39597</v>
      </c>
      <c r="I51" s="22">
        <v>0.6379</v>
      </c>
    </row>
    <row r="52" spans="2:9" ht="15.75">
      <c r="B52" s="21">
        <v>39496</v>
      </c>
      <c r="C52" s="22">
        <v>0.6813</v>
      </c>
      <c r="D52" s="23"/>
      <c r="E52" s="21">
        <v>39547</v>
      </c>
      <c r="F52" s="22">
        <v>0.6357</v>
      </c>
      <c r="G52" s="17"/>
      <c r="H52" s="21">
        <v>39598</v>
      </c>
      <c r="I52" s="22">
        <v>0.6416</v>
      </c>
    </row>
    <row r="53" spans="2:9" ht="15.75">
      <c r="B53" s="21">
        <v>39497</v>
      </c>
      <c r="C53" s="22">
        <v>0.6822</v>
      </c>
      <c r="D53" s="23"/>
      <c r="E53" s="21">
        <v>39548</v>
      </c>
      <c r="F53" s="22">
        <v>0.6354</v>
      </c>
      <c r="G53" s="17"/>
      <c r="H53" s="21">
        <v>39599</v>
      </c>
      <c r="I53" s="22">
        <v>0.6442</v>
      </c>
    </row>
    <row r="54" spans="2:9" ht="15.75">
      <c r="B54" s="24">
        <v>39498</v>
      </c>
      <c r="C54" s="25">
        <v>0.6802</v>
      </c>
      <c r="D54" s="26"/>
      <c r="E54" s="24">
        <v>39549</v>
      </c>
      <c r="F54" s="25">
        <v>0.632</v>
      </c>
      <c r="G54" s="11"/>
      <c r="H54" s="24">
        <v>39600</v>
      </c>
      <c r="I54" s="25">
        <v>0.6431</v>
      </c>
    </row>
    <row r="55" spans="2:9" ht="15.75">
      <c r="B55" s="27" t="s">
        <v>22</v>
      </c>
      <c r="C55" s="17"/>
      <c r="D55" s="23"/>
      <c r="E55" s="17"/>
      <c r="F55" s="17"/>
      <c r="G55" s="17"/>
      <c r="H55" s="67"/>
      <c r="I55" s="67"/>
    </row>
    <row r="56" ht="15.75">
      <c r="D56" s="6"/>
    </row>
    <row r="57" ht="15.75">
      <c r="D57" s="6"/>
    </row>
    <row r="58" ht="15.75">
      <c r="D58" s="6"/>
    </row>
    <row r="59" ht="15.75">
      <c r="D59" s="6"/>
    </row>
    <row r="60" ht="15.75">
      <c r="D60" s="6"/>
    </row>
    <row r="61" ht="15.75">
      <c r="D61" s="6"/>
    </row>
    <row r="62" ht="15.75">
      <c r="D62" s="6"/>
    </row>
    <row r="63" ht="15.75">
      <c r="D63" s="6"/>
    </row>
    <row r="64" spans="2:7" ht="15.75">
      <c r="B64" s="2"/>
      <c r="C64" s="2"/>
      <c r="D64" s="7"/>
      <c r="G64" s="2"/>
    </row>
    <row r="65" ht="15.75">
      <c r="D65" s="6"/>
    </row>
    <row r="66" ht="15.75">
      <c r="D66" s="6"/>
    </row>
    <row r="67" ht="15.75">
      <c r="D67" s="6"/>
    </row>
    <row r="68" ht="15.75">
      <c r="D68" s="6"/>
    </row>
    <row r="69" ht="15.75">
      <c r="D69" s="6"/>
    </row>
    <row r="70" ht="15.75">
      <c r="D70" s="6"/>
    </row>
    <row r="71" ht="15.75">
      <c r="D71" s="6"/>
    </row>
    <row r="72" ht="15.75">
      <c r="D72" s="6"/>
    </row>
    <row r="73" ht="15.75">
      <c r="D73" s="6"/>
    </row>
    <row r="74" ht="15.75">
      <c r="D74" s="6"/>
    </row>
    <row r="75" ht="15.75">
      <c r="D75" s="6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7"/>
    </row>
    <row r="81" ht="15.75">
      <c r="C81" s="4"/>
    </row>
    <row r="82" ht="15.75">
      <c r="C82" s="4"/>
    </row>
    <row r="83" spans="3:9" ht="15.75">
      <c r="C83" s="4"/>
      <c r="H83" s="2"/>
      <c r="I83" s="2"/>
    </row>
    <row r="84" ht="15.75">
      <c r="C84" s="4"/>
    </row>
    <row r="85" ht="15.75">
      <c r="C85" s="4"/>
    </row>
    <row r="86" ht="15.75">
      <c r="C86" s="4"/>
    </row>
    <row r="87" ht="15.75">
      <c r="C87" s="4"/>
    </row>
    <row r="88" ht="15.75">
      <c r="C88" s="4"/>
    </row>
    <row r="89" ht="15.75">
      <c r="C89" s="4"/>
    </row>
    <row r="90" ht="15.75">
      <c r="C90" s="4"/>
    </row>
    <row r="91" ht="15.75">
      <c r="C91" s="4"/>
    </row>
    <row r="92" ht="15.75">
      <c r="C92" s="4"/>
    </row>
    <row r="93" ht="15.75">
      <c r="C93" s="4"/>
    </row>
    <row r="94" ht="15.75">
      <c r="C94" s="4"/>
    </row>
    <row r="95" ht="15.75">
      <c r="C95" s="4"/>
    </row>
    <row r="96" ht="15.75">
      <c r="C96" s="4"/>
    </row>
    <row r="97" ht="15.75">
      <c r="C97" s="4"/>
    </row>
    <row r="98" ht="15.75">
      <c r="C98" s="4"/>
    </row>
    <row r="99" ht="15.75">
      <c r="C99" s="4"/>
    </row>
    <row r="100" ht="15.75">
      <c r="C100" s="4"/>
    </row>
    <row r="101" ht="15.75">
      <c r="C101" s="4"/>
    </row>
    <row r="102" ht="15.75">
      <c r="C102" s="4"/>
    </row>
    <row r="103" ht="15.75">
      <c r="C103" s="4"/>
    </row>
    <row r="104" ht="15.75">
      <c r="C104" s="4"/>
    </row>
    <row r="105" ht="15.75">
      <c r="C105" s="4"/>
    </row>
    <row r="106" ht="15.75">
      <c r="C106" s="4"/>
    </row>
    <row r="107" ht="15.75">
      <c r="C107" s="4"/>
    </row>
    <row r="108" ht="15.75">
      <c r="C108" s="4"/>
    </row>
    <row r="109" ht="15.75">
      <c r="C109" s="4"/>
    </row>
    <row r="110" ht="15.75">
      <c r="C110" s="4"/>
    </row>
    <row r="111" ht="15.75">
      <c r="C111" s="4"/>
    </row>
    <row r="112" ht="15.75">
      <c r="C112" s="4"/>
    </row>
    <row r="113" ht="15.75">
      <c r="C113" s="4"/>
    </row>
    <row r="114" ht="15.75">
      <c r="C114" s="4"/>
    </row>
    <row r="115" ht="15.75">
      <c r="C115" s="4"/>
    </row>
    <row r="116" ht="15.75">
      <c r="C116" s="4"/>
    </row>
    <row r="117" ht="15.75">
      <c r="C117" s="4"/>
    </row>
    <row r="118" ht="15.75">
      <c r="C118" s="4"/>
    </row>
    <row r="119" ht="15.75">
      <c r="C119" s="4"/>
    </row>
    <row r="120" ht="15.75">
      <c r="C120" s="4"/>
    </row>
    <row r="121" ht="15.75">
      <c r="C121" s="4"/>
    </row>
    <row r="122" ht="15.75">
      <c r="C122" s="4"/>
    </row>
    <row r="123" ht="15.75">
      <c r="C123" s="4"/>
    </row>
    <row r="124" ht="15.75">
      <c r="C124" s="4"/>
    </row>
    <row r="125" ht="15.75">
      <c r="C125" s="4"/>
    </row>
    <row r="126" ht="15.75">
      <c r="C126" s="4"/>
    </row>
    <row r="127" ht="15.75">
      <c r="C127" s="4"/>
    </row>
    <row r="128" ht="15.75">
      <c r="C128" s="4"/>
    </row>
    <row r="129" ht="15.75">
      <c r="C129" s="4"/>
    </row>
    <row r="130" ht="15.75">
      <c r="C130" s="4"/>
    </row>
    <row r="131" ht="15.75">
      <c r="C131" s="4"/>
    </row>
    <row r="132" ht="15.75">
      <c r="C132" s="4"/>
    </row>
    <row r="133" ht="15.75">
      <c r="C133" s="4"/>
    </row>
    <row r="134" ht="15.75">
      <c r="C134" s="4"/>
    </row>
    <row r="135" ht="15.75">
      <c r="C135" s="4"/>
    </row>
    <row r="136" ht="15.75">
      <c r="C136" s="4"/>
    </row>
    <row r="137" ht="15.75">
      <c r="C137" s="4"/>
    </row>
    <row r="138" ht="15.75">
      <c r="C138" s="4"/>
    </row>
    <row r="139" ht="15.75">
      <c r="C139" s="4"/>
    </row>
    <row r="140" ht="15.75">
      <c r="C140" s="4"/>
    </row>
    <row r="141" ht="15.75">
      <c r="C141" s="4"/>
    </row>
    <row r="142" ht="15.75">
      <c r="C142" s="4"/>
    </row>
    <row r="143" ht="15.75">
      <c r="C143" s="4"/>
    </row>
    <row r="144" ht="15.75">
      <c r="C144" s="4"/>
    </row>
    <row r="145" ht="15.75">
      <c r="C145" s="4"/>
    </row>
    <row r="146" ht="15.75">
      <c r="C146" s="4"/>
    </row>
    <row r="147" ht="15.75">
      <c r="C147" s="4"/>
    </row>
    <row r="148" ht="15.75">
      <c r="C148" s="4"/>
    </row>
    <row r="149" ht="15.75">
      <c r="C149" s="4"/>
    </row>
    <row r="150" ht="15.75">
      <c r="C150" s="4"/>
    </row>
    <row r="151" ht="15.75">
      <c r="C151" s="4"/>
    </row>
    <row r="152" ht="15.75">
      <c r="C152" s="4"/>
    </row>
    <row r="153" ht="15.75">
      <c r="C153" s="4"/>
    </row>
    <row r="154" ht="15.75">
      <c r="C154" s="4"/>
    </row>
    <row r="155" ht="15.75">
      <c r="C155" s="4"/>
    </row>
    <row r="156" ht="15.75">
      <c r="C156" s="4"/>
    </row>
  </sheetData>
  <mergeCells count="1">
    <mergeCell ref="H55:I5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E3" sqref="E3"/>
    </sheetView>
  </sheetViews>
  <sheetFormatPr defaultColWidth="9.140625" defaultRowHeight="12.75"/>
  <cols>
    <col min="1" max="1" width="9.140625" style="8" customWidth="1"/>
    <col min="2" max="2" width="6.8515625" style="8" customWidth="1"/>
    <col min="3" max="14" width="8.28125" style="8" customWidth="1"/>
    <col min="15" max="16384" width="9.140625" style="8" customWidth="1"/>
  </cols>
  <sheetData>
    <row r="1" spans="1:14" ht="15.75">
      <c r="A1" s="68" t="s">
        <v>320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4" ht="15.75">
      <c r="B2" s="28"/>
      <c r="C2" s="28" t="s">
        <v>7</v>
      </c>
      <c r="D2" s="28" t="s">
        <v>8</v>
      </c>
      <c r="E2" s="28" t="s">
        <v>9</v>
      </c>
      <c r="F2" s="28" t="s">
        <v>10</v>
      </c>
      <c r="G2" s="28" t="s">
        <v>11</v>
      </c>
      <c r="H2" s="28" t="s">
        <v>12</v>
      </c>
      <c r="I2" s="28" t="s">
        <v>13</v>
      </c>
      <c r="J2" s="28" t="s">
        <v>14</v>
      </c>
      <c r="K2" s="28" t="s">
        <v>15</v>
      </c>
      <c r="L2" s="28" t="s">
        <v>16</v>
      </c>
      <c r="M2" s="28" t="s">
        <v>17</v>
      </c>
      <c r="N2" s="28" t="s">
        <v>6</v>
      </c>
    </row>
    <row r="3" spans="2:15" ht="15.75">
      <c r="B3" s="29">
        <v>1980</v>
      </c>
      <c r="C3" s="30">
        <v>6.3</v>
      </c>
      <c r="D3" s="30">
        <v>6.3</v>
      </c>
      <c r="E3" s="30">
        <v>6.3</v>
      </c>
      <c r="F3" s="30">
        <v>6.9</v>
      </c>
      <c r="G3" s="30">
        <v>7.5</v>
      </c>
      <c r="H3" s="30">
        <v>7.6</v>
      </c>
      <c r="I3" s="30">
        <v>7.8</v>
      </c>
      <c r="J3" s="30">
        <v>7.7</v>
      </c>
      <c r="K3" s="30">
        <v>7.5</v>
      </c>
      <c r="L3" s="30">
        <v>7.5</v>
      </c>
      <c r="M3" s="30">
        <v>7.5</v>
      </c>
      <c r="N3" s="30">
        <v>7.2</v>
      </c>
      <c r="O3" s="9"/>
    </row>
    <row r="4" spans="2:15" ht="15.75">
      <c r="B4" s="29">
        <v>1981</v>
      </c>
      <c r="C4" s="30">
        <v>7.5</v>
      </c>
      <c r="D4" s="30">
        <v>7.4</v>
      </c>
      <c r="E4" s="30">
        <v>7.4</v>
      </c>
      <c r="F4" s="30">
        <v>7.2</v>
      </c>
      <c r="G4" s="30">
        <v>7.5</v>
      </c>
      <c r="H4" s="30">
        <v>7.5</v>
      </c>
      <c r="I4" s="30">
        <v>7.2</v>
      </c>
      <c r="J4" s="30">
        <v>7.4</v>
      </c>
      <c r="K4" s="30">
        <v>7.6</v>
      </c>
      <c r="L4" s="30">
        <v>7.9</v>
      </c>
      <c r="M4" s="30">
        <v>8.3</v>
      </c>
      <c r="N4" s="30">
        <v>8.5</v>
      </c>
      <c r="O4" s="9"/>
    </row>
    <row r="5" spans="2:15" ht="15.75">
      <c r="B5" s="29">
        <v>1982</v>
      </c>
      <c r="C5" s="30">
        <v>8.6</v>
      </c>
      <c r="D5" s="30">
        <v>8.9</v>
      </c>
      <c r="E5" s="30">
        <v>9</v>
      </c>
      <c r="F5" s="30">
        <v>9.3</v>
      </c>
      <c r="G5" s="30">
        <v>9.4</v>
      </c>
      <c r="H5" s="30">
        <v>9.6</v>
      </c>
      <c r="I5" s="30">
        <v>9.8</v>
      </c>
      <c r="J5" s="30">
        <v>9.8</v>
      </c>
      <c r="K5" s="30">
        <v>10.1</v>
      </c>
      <c r="L5" s="30">
        <v>10.4</v>
      </c>
      <c r="M5" s="30">
        <v>10.8</v>
      </c>
      <c r="N5" s="30">
        <v>10.8</v>
      </c>
      <c r="O5" s="9"/>
    </row>
    <row r="6" spans="2:15" ht="15.75">
      <c r="B6" s="29">
        <v>1983</v>
      </c>
      <c r="C6" s="30">
        <v>10.4</v>
      </c>
      <c r="D6" s="30">
        <v>10.4</v>
      </c>
      <c r="E6" s="30">
        <v>10.3</v>
      </c>
      <c r="F6" s="30">
        <v>10.2</v>
      </c>
      <c r="G6" s="30">
        <v>10.1</v>
      </c>
      <c r="H6" s="30">
        <v>10.1</v>
      </c>
      <c r="I6" s="30">
        <v>9.4</v>
      </c>
      <c r="J6" s="30">
        <v>9.5</v>
      </c>
      <c r="K6" s="30">
        <v>9.2</v>
      </c>
      <c r="L6" s="30">
        <v>8.8</v>
      </c>
      <c r="M6" s="30">
        <v>8.5</v>
      </c>
      <c r="N6" s="30">
        <v>8.3</v>
      </c>
      <c r="O6" s="9"/>
    </row>
    <row r="7" spans="2:15" ht="15.75">
      <c r="B7" s="29">
        <v>1984</v>
      </c>
      <c r="C7" s="30">
        <v>8</v>
      </c>
      <c r="D7" s="30">
        <v>7.8</v>
      </c>
      <c r="E7" s="30">
        <v>7.8</v>
      </c>
      <c r="F7" s="30">
        <v>7.7</v>
      </c>
      <c r="G7" s="30">
        <v>7.4</v>
      </c>
      <c r="H7" s="30">
        <v>7.2</v>
      </c>
      <c r="I7" s="30">
        <v>7.5</v>
      </c>
      <c r="J7" s="30">
        <v>7.5</v>
      </c>
      <c r="K7" s="30">
        <v>7.3</v>
      </c>
      <c r="L7" s="30">
        <v>7.4</v>
      </c>
      <c r="M7" s="30">
        <v>7.2</v>
      </c>
      <c r="N7" s="30">
        <v>7.3</v>
      </c>
      <c r="O7" s="9"/>
    </row>
    <row r="8" spans="2:15" ht="15.75">
      <c r="B8" s="29">
        <v>1985</v>
      </c>
      <c r="C8" s="30">
        <v>7.3</v>
      </c>
      <c r="D8" s="30">
        <v>7.2</v>
      </c>
      <c r="E8" s="30">
        <v>7.2</v>
      </c>
      <c r="F8" s="30">
        <v>7.3</v>
      </c>
      <c r="G8" s="30">
        <v>7.2</v>
      </c>
      <c r="H8" s="30">
        <v>7.4</v>
      </c>
      <c r="I8" s="30">
        <v>7.4</v>
      </c>
      <c r="J8" s="30">
        <v>7.1</v>
      </c>
      <c r="K8" s="30">
        <v>7.1</v>
      </c>
      <c r="L8" s="30">
        <v>7.1</v>
      </c>
      <c r="M8" s="30">
        <v>7</v>
      </c>
      <c r="N8" s="30">
        <v>7</v>
      </c>
      <c r="O8" s="9"/>
    </row>
    <row r="9" spans="2:15" ht="15.75">
      <c r="B9" s="29">
        <v>1986</v>
      </c>
      <c r="C9" s="30">
        <v>6.7</v>
      </c>
      <c r="D9" s="30">
        <v>7.2</v>
      </c>
      <c r="E9" s="30">
        <v>7.2</v>
      </c>
      <c r="F9" s="30">
        <v>7.1</v>
      </c>
      <c r="G9" s="30">
        <v>7.2</v>
      </c>
      <c r="H9" s="30">
        <v>7.2</v>
      </c>
      <c r="I9" s="30">
        <v>7</v>
      </c>
      <c r="J9" s="30">
        <v>6.9</v>
      </c>
      <c r="K9" s="30">
        <v>7</v>
      </c>
      <c r="L9" s="30">
        <v>7</v>
      </c>
      <c r="M9" s="30">
        <v>6.9</v>
      </c>
      <c r="N9" s="30">
        <v>6.6</v>
      </c>
      <c r="O9" s="9"/>
    </row>
    <row r="10" spans="2:15" ht="15.75">
      <c r="B10" s="29">
        <v>1987</v>
      </c>
      <c r="C10" s="30">
        <v>6.6</v>
      </c>
      <c r="D10" s="30">
        <v>6.6</v>
      </c>
      <c r="E10" s="30">
        <v>6.6</v>
      </c>
      <c r="F10" s="30">
        <v>6.3</v>
      </c>
      <c r="G10" s="30">
        <v>6.3</v>
      </c>
      <c r="H10" s="30">
        <v>6.2</v>
      </c>
      <c r="I10" s="30">
        <v>6.1</v>
      </c>
      <c r="J10" s="30">
        <v>6</v>
      </c>
      <c r="K10" s="30">
        <v>5.9</v>
      </c>
      <c r="L10" s="30">
        <v>6</v>
      </c>
      <c r="M10" s="30">
        <v>5.8</v>
      </c>
      <c r="N10" s="30">
        <v>5.7</v>
      </c>
      <c r="O10" s="9"/>
    </row>
    <row r="11" spans="2:15" ht="15.75">
      <c r="B11" s="29">
        <v>1988</v>
      </c>
      <c r="C11" s="30">
        <v>5.7</v>
      </c>
      <c r="D11" s="30">
        <v>5.7</v>
      </c>
      <c r="E11" s="30">
        <v>5.7</v>
      </c>
      <c r="F11" s="30">
        <v>5.4</v>
      </c>
      <c r="G11" s="30">
        <v>5.6</v>
      </c>
      <c r="H11" s="30">
        <v>5.4</v>
      </c>
      <c r="I11" s="30">
        <v>5.4</v>
      </c>
      <c r="J11" s="30">
        <v>5.6</v>
      </c>
      <c r="K11" s="30">
        <v>5.4</v>
      </c>
      <c r="L11" s="30">
        <v>5.4</v>
      </c>
      <c r="M11" s="30">
        <v>5.3</v>
      </c>
      <c r="N11" s="30">
        <v>5.3</v>
      </c>
      <c r="O11" s="9"/>
    </row>
    <row r="12" spans="2:15" ht="15.75">
      <c r="B12" s="29">
        <v>1989</v>
      </c>
      <c r="C12" s="30">
        <v>5.4</v>
      </c>
      <c r="D12" s="30">
        <v>5.2</v>
      </c>
      <c r="E12" s="30">
        <v>5</v>
      </c>
      <c r="F12" s="30">
        <v>5.2</v>
      </c>
      <c r="G12" s="30">
        <v>5.2</v>
      </c>
      <c r="H12" s="30">
        <v>5.3</v>
      </c>
      <c r="I12" s="30">
        <v>5.2</v>
      </c>
      <c r="J12" s="30">
        <v>5.2</v>
      </c>
      <c r="K12" s="30">
        <v>5.3</v>
      </c>
      <c r="L12" s="30">
        <v>5.3</v>
      </c>
      <c r="M12" s="30">
        <v>5.4</v>
      </c>
      <c r="N12" s="30">
        <v>5.4</v>
      </c>
      <c r="O12" s="9"/>
    </row>
    <row r="13" spans="2:15" ht="15.75">
      <c r="B13" s="29">
        <v>1990</v>
      </c>
      <c r="C13" s="30">
        <v>5.4</v>
      </c>
      <c r="D13" s="30">
        <v>5.3</v>
      </c>
      <c r="E13" s="30">
        <v>5.2</v>
      </c>
      <c r="F13" s="30">
        <v>5.4</v>
      </c>
      <c r="G13" s="30">
        <v>5.4</v>
      </c>
      <c r="H13" s="30">
        <v>5.2</v>
      </c>
      <c r="I13" s="30">
        <v>5.5</v>
      </c>
      <c r="J13" s="30">
        <v>5.7</v>
      </c>
      <c r="K13" s="30">
        <v>5.9</v>
      </c>
      <c r="L13" s="30">
        <v>5.9</v>
      </c>
      <c r="M13" s="30">
        <v>6.2</v>
      </c>
      <c r="N13" s="30">
        <v>6.3</v>
      </c>
      <c r="O13" s="9"/>
    </row>
    <row r="14" spans="2:15" ht="15.75">
      <c r="B14" s="29">
        <v>1991</v>
      </c>
      <c r="C14" s="30">
        <v>6.4</v>
      </c>
      <c r="D14" s="30">
        <v>6.6</v>
      </c>
      <c r="E14" s="30">
        <v>6.8</v>
      </c>
      <c r="F14" s="30">
        <v>6.7</v>
      </c>
      <c r="G14" s="30">
        <v>6.9</v>
      </c>
      <c r="H14" s="30">
        <v>6.9</v>
      </c>
      <c r="I14" s="30">
        <v>6.8</v>
      </c>
      <c r="J14" s="30">
        <v>6.9</v>
      </c>
      <c r="K14" s="30">
        <v>6.9</v>
      </c>
      <c r="L14" s="30">
        <v>7</v>
      </c>
      <c r="M14" s="30">
        <v>7</v>
      </c>
      <c r="N14" s="30">
        <v>7.3</v>
      </c>
      <c r="O14" s="9"/>
    </row>
    <row r="15" spans="2:15" ht="15.75">
      <c r="B15" s="29">
        <v>1992</v>
      </c>
      <c r="C15" s="30">
        <v>7.3</v>
      </c>
      <c r="D15" s="30">
        <v>7.4</v>
      </c>
      <c r="E15" s="30">
        <v>7.4</v>
      </c>
      <c r="F15" s="30">
        <v>7.4</v>
      </c>
      <c r="G15" s="30">
        <v>7.6</v>
      </c>
      <c r="H15" s="30">
        <v>7.8</v>
      </c>
      <c r="I15" s="30">
        <v>7.7</v>
      </c>
      <c r="J15" s="30">
        <v>7.6</v>
      </c>
      <c r="K15" s="30">
        <v>7.6</v>
      </c>
      <c r="L15" s="30">
        <v>7.3</v>
      </c>
      <c r="M15" s="30">
        <v>7.4</v>
      </c>
      <c r="N15" s="30">
        <v>7.4</v>
      </c>
      <c r="O15" s="9"/>
    </row>
    <row r="16" spans="2:15" ht="15.75">
      <c r="B16" s="29">
        <v>1993</v>
      </c>
      <c r="C16" s="30">
        <v>7.3</v>
      </c>
      <c r="D16" s="30">
        <v>7.1</v>
      </c>
      <c r="E16" s="30">
        <v>7</v>
      </c>
      <c r="F16" s="30">
        <v>7.1</v>
      </c>
      <c r="G16" s="30">
        <v>7.1</v>
      </c>
      <c r="H16" s="30">
        <v>7</v>
      </c>
      <c r="I16" s="30">
        <v>6.9</v>
      </c>
      <c r="J16" s="30">
        <v>6.8</v>
      </c>
      <c r="K16" s="30">
        <v>6.7</v>
      </c>
      <c r="L16" s="30">
        <v>6.8</v>
      </c>
      <c r="M16" s="30">
        <v>6.6</v>
      </c>
      <c r="N16" s="30">
        <v>6.5</v>
      </c>
      <c r="O16" s="9"/>
    </row>
    <row r="17" spans="2:15" ht="15.75">
      <c r="B17" s="29">
        <v>1994</v>
      </c>
      <c r="C17" s="30">
        <v>6.6</v>
      </c>
      <c r="D17" s="30">
        <v>6.6</v>
      </c>
      <c r="E17" s="30">
        <v>6.5</v>
      </c>
      <c r="F17" s="30">
        <v>6.4</v>
      </c>
      <c r="G17" s="30">
        <v>6.1</v>
      </c>
      <c r="H17" s="30">
        <v>6.1</v>
      </c>
      <c r="I17" s="30">
        <v>6.1</v>
      </c>
      <c r="J17" s="30">
        <v>6</v>
      </c>
      <c r="K17" s="30">
        <v>5.9</v>
      </c>
      <c r="L17" s="30">
        <v>5.8</v>
      </c>
      <c r="M17" s="30">
        <v>5.6</v>
      </c>
      <c r="N17" s="30">
        <v>5.5</v>
      </c>
      <c r="O17" s="9"/>
    </row>
    <row r="18" spans="2:15" ht="15.75">
      <c r="B18" s="29">
        <v>1995</v>
      </c>
      <c r="C18" s="30">
        <v>5.6</v>
      </c>
      <c r="D18" s="30">
        <v>5.4</v>
      </c>
      <c r="E18" s="30">
        <v>5.4</v>
      </c>
      <c r="F18" s="30">
        <v>5.8</v>
      </c>
      <c r="G18" s="30">
        <v>5.6</v>
      </c>
      <c r="H18" s="30">
        <v>5.6</v>
      </c>
      <c r="I18" s="30">
        <v>5.7</v>
      </c>
      <c r="J18" s="30">
        <v>5.7</v>
      </c>
      <c r="K18" s="30">
        <v>5.6</v>
      </c>
      <c r="L18" s="30">
        <v>5.5</v>
      </c>
      <c r="M18" s="30">
        <v>5.6</v>
      </c>
      <c r="N18" s="30">
        <v>5.6</v>
      </c>
      <c r="O18" s="9"/>
    </row>
    <row r="19" spans="2:15" ht="15.75">
      <c r="B19" s="29">
        <v>1996</v>
      </c>
      <c r="C19" s="30">
        <v>5.6</v>
      </c>
      <c r="D19" s="30">
        <v>5.5</v>
      </c>
      <c r="E19" s="30">
        <v>5.5</v>
      </c>
      <c r="F19" s="30">
        <v>5.6</v>
      </c>
      <c r="G19" s="30">
        <v>5.6</v>
      </c>
      <c r="H19" s="30">
        <v>5.3</v>
      </c>
      <c r="I19" s="30">
        <v>5.5</v>
      </c>
      <c r="J19" s="30">
        <v>5.1</v>
      </c>
      <c r="K19" s="30">
        <v>5.2</v>
      </c>
      <c r="L19" s="30">
        <v>5.2</v>
      </c>
      <c r="M19" s="30">
        <v>5.4</v>
      </c>
      <c r="N19" s="30">
        <v>5.4</v>
      </c>
      <c r="O19" s="9"/>
    </row>
    <row r="20" spans="2:15" ht="15.75">
      <c r="B20" s="29">
        <v>1997</v>
      </c>
      <c r="C20" s="30">
        <v>5.3</v>
      </c>
      <c r="D20" s="30">
        <v>5.2</v>
      </c>
      <c r="E20" s="30">
        <v>5.2</v>
      </c>
      <c r="F20" s="30">
        <v>5.1</v>
      </c>
      <c r="G20" s="30">
        <v>4.9</v>
      </c>
      <c r="H20" s="30">
        <v>5</v>
      </c>
      <c r="I20" s="30">
        <v>4.9</v>
      </c>
      <c r="J20" s="30">
        <v>4.8</v>
      </c>
      <c r="K20" s="30">
        <v>4.9</v>
      </c>
      <c r="L20" s="30">
        <v>4.7</v>
      </c>
      <c r="M20" s="30">
        <v>4.6</v>
      </c>
      <c r="N20" s="30">
        <v>4.7</v>
      </c>
      <c r="O20" s="9"/>
    </row>
    <row r="21" spans="2:15" ht="15.75">
      <c r="B21" s="29">
        <v>1998</v>
      </c>
      <c r="C21" s="30">
        <v>4.6</v>
      </c>
      <c r="D21" s="30">
        <v>4.6</v>
      </c>
      <c r="E21" s="30">
        <v>4.7</v>
      </c>
      <c r="F21" s="30">
        <v>4.3</v>
      </c>
      <c r="G21" s="30">
        <v>4.4</v>
      </c>
      <c r="H21" s="30">
        <v>4.5</v>
      </c>
      <c r="I21" s="30">
        <v>4.5</v>
      </c>
      <c r="J21" s="30">
        <v>4.5</v>
      </c>
      <c r="K21" s="30">
        <v>4.6</v>
      </c>
      <c r="L21" s="30">
        <v>4.5</v>
      </c>
      <c r="M21" s="30">
        <v>4.4</v>
      </c>
      <c r="N21" s="30">
        <v>4.4</v>
      </c>
      <c r="O21" s="9"/>
    </row>
    <row r="22" spans="2:15" ht="15.75">
      <c r="B22" s="29">
        <v>1999</v>
      </c>
      <c r="C22" s="30">
        <v>4.3</v>
      </c>
      <c r="D22" s="30">
        <v>4.4</v>
      </c>
      <c r="E22" s="30">
        <v>4.2</v>
      </c>
      <c r="F22" s="30">
        <v>4.3</v>
      </c>
      <c r="G22" s="30">
        <v>4.2</v>
      </c>
      <c r="H22" s="30">
        <v>4.3</v>
      </c>
      <c r="I22" s="30">
        <v>4.3</v>
      </c>
      <c r="J22" s="30">
        <v>4.2</v>
      </c>
      <c r="K22" s="30">
        <v>4.2</v>
      </c>
      <c r="L22" s="30">
        <v>4.1</v>
      </c>
      <c r="M22" s="30">
        <v>4.1</v>
      </c>
      <c r="N22" s="30">
        <v>4</v>
      </c>
      <c r="O22" s="9"/>
    </row>
    <row r="23" spans="2:15" ht="15.75">
      <c r="B23" s="29">
        <v>2000</v>
      </c>
      <c r="C23" s="30">
        <v>4</v>
      </c>
      <c r="D23" s="30">
        <v>4.1</v>
      </c>
      <c r="E23" s="30">
        <v>4</v>
      </c>
      <c r="F23" s="30">
        <v>3.8</v>
      </c>
      <c r="G23" s="30">
        <v>4</v>
      </c>
      <c r="H23" s="30">
        <v>4</v>
      </c>
      <c r="I23" s="30">
        <v>4</v>
      </c>
      <c r="J23" s="30">
        <v>4.1</v>
      </c>
      <c r="K23" s="30">
        <v>3.9</v>
      </c>
      <c r="L23" s="30">
        <v>3.9</v>
      </c>
      <c r="M23" s="30">
        <v>3.9</v>
      </c>
      <c r="N23" s="30">
        <v>3.9</v>
      </c>
      <c r="O23" s="9"/>
    </row>
    <row r="24" spans="2:15" ht="15.75">
      <c r="B24" s="29">
        <v>2001</v>
      </c>
      <c r="C24" s="30">
        <v>4.2</v>
      </c>
      <c r="D24" s="30">
        <v>4.2</v>
      </c>
      <c r="E24" s="30">
        <v>4.3</v>
      </c>
      <c r="F24" s="30">
        <v>4.4</v>
      </c>
      <c r="G24" s="30">
        <v>4.3</v>
      </c>
      <c r="H24" s="30">
        <v>4.5</v>
      </c>
      <c r="I24" s="30">
        <v>4.6</v>
      </c>
      <c r="J24" s="30">
        <v>4.9</v>
      </c>
      <c r="K24" s="30">
        <v>5</v>
      </c>
      <c r="L24" s="30">
        <v>5.3</v>
      </c>
      <c r="M24" s="30">
        <v>5.5</v>
      </c>
      <c r="N24" s="30">
        <v>5.7</v>
      </c>
      <c r="O24" s="9"/>
    </row>
    <row r="25" spans="2:15" ht="15.75">
      <c r="B25" s="29">
        <v>2002</v>
      </c>
      <c r="C25" s="30">
        <v>5.7</v>
      </c>
      <c r="D25" s="30">
        <v>5.7</v>
      </c>
      <c r="E25" s="30">
        <v>5.7</v>
      </c>
      <c r="F25" s="30">
        <v>5.9</v>
      </c>
      <c r="G25" s="30">
        <v>5.8</v>
      </c>
      <c r="H25" s="30">
        <v>5.8</v>
      </c>
      <c r="I25" s="30">
        <v>5.8</v>
      </c>
      <c r="J25" s="30">
        <v>5.7</v>
      </c>
      <c r="K25" s="30">
        <v>5.7</v>
      </c>
      <c r="L25" s="30">
        <v>5.7</v>
      </c>
      <c r="M25" s="30">
        <v>5.9</v>
      </c>
      <c r="N25" s="30">
        <v>6</v>
      </c>
      <c r="O25" s="9"/>
    </row>
    <row r="26" spans="2:15" ht="15.75">
      <c r="B26" s="29">
        <v>2003</v>
      </c>
      <c r="C26" s="30">
        <v>5.8</v>
      </c>
      <c r="D26" s="30">
        <v>5.9</v>
      </c>
      <c r="E26" s="30">
        <v>5.9</v>
      </c>
      <c r="F26" s="30">
        <v>6</v>
      </c>
      <c r="G26" s="30">
        <v>6.1</v>
      </c>
      <c r="H26" s="30">
        <v>6.3</v>
      </c>
      <c r="I26" s="30">
        <v>6.2</v>
      </c>
      <c r="J26" s="30">
        <v>6.1</v>
      </c>
      <c r="K26" s="30">
        <v>6.1</v>
      </c>
      <c r="L26" s="30">
        <v>6</v>
      </c>
      <c r="M26" s="30">
        <v>5.8</v>
      </c>
      <c r="N26" s="30">
        <v>5.7</v>
      </c>
      <c r="O26" s="9"/>
    </row>
    <row r="27" spans="2:15" ht="15.75">
      <c r="B27" s="29">
        <v>2004</v>
      </c>
      <c r="C27" s="30">
        <v>5.7</v>
      </c>
      <c r="D27" s="30">
        <v>5.6</v>
      </c>
      <c r="E27" s="30">
        <v>5.8</v>
      </c>
      <c r="F27" s="30">
        <v>5.6</v>
      </c>
      <c r="G27" s="30">
        <v>5.6</v>
      </c>
      <c r="H27" s="30">
        <v>5.6</v>
      </c>
      <c r="I27" s="30">
        <v>5.5</v>
      </c>
      <c r="J27" s="30">
        <v>5.4</v>
      </c>
      <c r="K27" s="30">
        <v>5.4</v>
      </c>
      <c r="L27" s="30">
        <v>5.5</v>
      </c>
      <c r="M27" s="30">
        <v>5.4</v>
      </c>
      <c r="N27" s="30">
        <v>5.4</v>
      </c>
      <c r="O27" s="9"/>
    </row>
    <row r="28" spans="2:15" ht="15.75">
      <c r="B28" s="29">
        <v>2005</v>
      </c>
      <c r="C28" s="30">
        <v>5.3</v>
      </c>
      <c r="D28" s="30">
        <v>5.4</v>
      </c>
      <c r="E28" s="30">
        <v>5.2</v>
      </c>
      <c r="F28" s="30">
        <v>5.2</v>
      </c>
      <c r="G28" s="30">
        <v>5.1</v>
      </c>
      <c r="H28" s="30">
        <v>5</v>
      </c>
      <c r="I28" s="30">
        <v>5</v>
      </c>
      <c r="J28" s="30">
        <v>4.9</v>
      </c>
      <c r="K28" s="30">
        <v>5</v>
      </c>
      <c r="L28" s="30">
        <v>5</v>
      </c>
      <c r="M28" s="30">
        <v>5</v>
      </c>
      <c r="N28" s="30">
        <v>4.9</v>
      </c>
      <c r="O28" s="9"/>
    </row>
    <row r="29" spans="2:15" ht="15.75">
      <c r="B29" s="29">
        <v>2006</v>
      </c>
      <c r="C29" s="30">
        <v>4.7</v>
      </c>
      <c r="D29" s="30">
        <v>4.8</v>
      </c>
      <c r="E29" s="30">
        <v>4.7</v>
      </c>
      <c r="F29" s="30">
        <v>4.7</v>
      </c>
      <c r="G29" s="30">
        <v>4.6</v>
      </c>
      <c r="H29" s="30">
        <v>4.6</v>
      </c>
      <c r="I29" s="30">
        <v>4.7</v>
      </c>
      <c r="J29" s="30">
        <v>4.7</v>
      </c>
      <c r="K29" s="30">
        <v>4.5</v>
      </c>
      <c r="L29" s="30">
        <v>4.4</v>
      </c>
      <c r="M29" s="30">
        <v>4.5</v>
      </c>
      <c r="N29" s="30">
        <v>4.4</v>
      </c>
      <c r="O29" s="9"/>
    </row>
    <row r="30" spans="2:15" ht="15.75">
      <c r="B30" s="29">
        <v>2007</v>
      </c>
      <c r="C30" s="30">
        <v>4.6</v>
      </c>
      <c r="D30" s="30">
        <v>4.5</v>
      </c>
      <c r="E30" s="30">
        <v>4.4</v>
      </c>
      <c r="F30" s="30">
        <v>4.5</v>
      </c>
      <c r="G30" s="30">
        <v>4.4</v>
      </c>
      <c r="H30" s="30">
        <v>4.6</v>
      </c>
      <c r="I30" s="30">
        <v>4.6</v>
      </c>
      <c r="J30" s="30">
        <v>4.6</v>
      </c>
      <c r="K30" s="30">
        <v>4.7</v>
      </c>
      <c r="L30" s="30">
        <v>4.7</v>
      </c>
      <c r="M30" s="30">
        <v>4.7</v>
      </c>
      <c r="N30" s="30">
        <v>5</v>
      </c>
      <c r="O30" s="9"/>
    </row>
    <row r="31" spans="2:15" ht="15.75">
      <c r="B31" s="29">
        <v>2008</v>
      </c>
      <c r="C31" s="30">
        <v>5</v>
      </c>
      <c r="D31" s="30">
        <v>4.8</v>
      </c>
      <c r="E31" s="30">
        <v>5.1</v>
      </c>
      <c r="F31" s="30">
        <v>5</v>
      </c>
      <c r="G31" s="30">
        <v>5.4</v>
      </c>
      <c r="H31" s="30">
        <v>5.5</v>
      </c>
      <c r="I31" s="30">
        <v>5.8</v>
      </c>
      <c r="J31" s="30">
        <v>6.1</v>
      </c>
      <c r="K31" s="30">
        <v>6.2</v>
      </c>
      <c r="L31" s="30">
        <v>6.6</v>
      </c>
      <c r="M31" s="30">
        <v>6.9</v>
      </c>
      <c r="N31" s="30">
        <v>7.4</v>
      </c>
      <c r="O31" s="9"/>
    </row>
    <row r="32" spans="2:15" ht="15.75">
      <c r="B32" s="29">
        <v>2009</v>
      </c>
      <c r="C32" s="30">
        <v>7.7</v>
      </c>
      <c r="D32" s="30">
        <v>8.2</v>
      </c>
      <c r="E32" s="30">
        <v>8.6</v>
      </c>
      <c r="F32" s="30">
        <v>8.9</v>
      </c>
      <c r="G32" s="30">
        <v>9.4</v>
      </c>
      <c r="H32" s="30">
        <v>9.5</v>
      </c>
      <c r="I32" s="30">
        <v>9.4</v>
      </c>
      <c r="J32" s="30">
        <v>9.7</v>
      </c>
      <c r="K32" s="30">
        <v>9.8</v>
      </c>
      <c r="L32" s="30">
        <v>10.1</v>
      </c>
      <c r="M32" s="30">
        <v>10</v>
      </c>
      <c r="N32" s="30">
        <v>10</v>
      </c>
      <c r="O32" s="9"/>
    </row>
    <row r="33" spans="2:14" ht="15.75">
      <c r="B33" s="31">
        <v>2010</v>
      </c>
      <c r="C33" s="32">
        <v>9.7</v>
      </c>
      <c r="D33" s="32">
        <v>9.7</v>
      </c>
      <c r="E33" s="32">
        <v>9.7</v>
      </c>
      <c r="F33" s="32">
        <v>9.9</v>
      </c>
      <c r="G33" s="32">
        <v>9.7</v>
      </c>
      <c r="H33" s="32">
        <v>9.5</v>
      </c>
      <c r="I33" s="32">
        <v>9.5</v>
      </c>
      <c r="J33" s="32">
        <v>9.6</v>
      </c>
      <c r="K33" s="32">
        <v>9.6</v>
      </c>
      <c r="L33" s="32"/>
      <c r="M33" s="32"/>
      <c r="N33" s="32"/>
    </row>
    <row r="34" spans="2:14" ht="15.75">
      <c r="B34" s="27" t="s">
        <v>25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Y249"/>
  <sheetViews>
    <sheetView workbookViewId="0" topLeftCell="N1">
      <selection activeCell="R5" sqref="R5"/>
    </sheetView>
  </sheetViews>
  <sheetFormatPr defaultColWidth="9.140625" defaultRowHeight="12.75"/>
  <cols>
    <col min="1" max="1" width="9.140625" style="34" customWidth="1"/>
    <col min="2" max="2" width="7.7109375" style="34" customWidth="1"/>
    <col min="3" max="3" width="7.140625" style="34" bestFit="1" customWidth="1"/>
    <col min="4" max="4" width="14.421875" style="17" customWidth="1"/>
    <col min="5" max="5" width="17.00390625" style="17" customWidth="1"/>
    <col min="6" max="6" width="1.8515625" style="34" customWidth="1"/>
    <col min="7" max="8" width="7.7109375" style="34" customWidth="1"/>
    <col min="9" max="9" width="14.57421875" style="17" customWidth="1"/>
    <col min="10" max="10" width="17.00390625" style="34" customWidth="1"/>
    <col min="11" max="11" width="2.140625" style="34" customWidth="1"/>
    <col min="12" max="12" width="7.7109375" style="34" customWidth="1"/>
    <col min="13" max="13" width="7.8515625" style="34" customWidth="1"/>
    <col min="14" max="14" width="14.140625" style="17" customWidth="1"/>
    <col min="15" max="15" width="18.57421875" style="34" customWidth="1"/>
    <col min="16" max="16" width="1.8515625" style="34" customWidth="1"/>
    <col min="17" max="18" width="7.7109375" style="34" customWidth="1"/>
    <col min="19" max="19" width="14.140625" style="17" customWidth="1"/>
    <col min="20" max="20" width="19.00390625" style="34" customWidth="1"/>
    <col min="21" max="21" width="1.8515625" style="34" customWidth="1"/>
    <col min="22" max="22" width="7.7109375" style="34" customWidth="1"/>
    <col min="23" max="23" width="8.00390625" style="34" customWidth="1"/>
    <col min="24" max="24" width="14.7109375" style="17" customWidth="1"/>
    <col min="25" max="25" width="18.28125" style="34" customWidth="1"/>
    <col min="26" max="16384" width="9.140625" style="34" customWidth="1"/>
  </cols>
  <sheetData>
    <row r="1" ht="15.75">
      <c r="N1" s="68" t="s">
        <v>321</v>
      </c>
    </row>
    <row r="2" spans="2:25" ht="48" customHeight="1">
      <c r="B2" s="10" t="s">
        <v>2</v>
      </c>
      <c r="C2" s="10" t="s">
        <v>26</v>
      </c>
      <c r="D2" s="10" t="s">
        <v>27</v>
      </c>
      <c r="E2" s="33" t="s">
        <v>28</v>
      </c>
      <c r="G2" s="10" t="s">
        <v>2</v>
      </c>
      <c r="H2" s="10" t="s">
        <v>26</v>
      </c>
      <c r="I2" s="10" t="s">
        <v>27</v>
      </c>
      <c r="J2" s="33" t="s">
        <v>28</v>
      </c>
      <c r="L2" s="10" t="s">
        <v>2</v>
      </c>
      <c r="M2" s="10" t="s">
        <v>26</v>
      </c>
      <c r="N2" s="10" t="s">
        <v>27</v>
      </c>
      <c r="O2" s="33" t="s">
        <v>28</v>
      </c>
      <c r="Q2" s="10" t="s">
        <v>2</v>
      </c>
      <c r="R2" s="10" t="s">
        <v>26</v>
      </c>
      <c r="S2" s="10" t="s">
        <v>27</v>
      </c>
      <c r="T2" s="33" t="s">
        <v>28</v>
      </c>
      <c r="V2" s="10" t="s">
        <v>2</v>
      </c>
      <c r="W2" s="10" t="s">
        <v>26</v>
      </c>
      <c r="X2" s="10" t="s">
        <v>27</v>
      </c>
      <c r="Y2" s="33" t="s">
        <v>28</v>
      </c>
    </row>
    <row r="3" spans="2:25" ht="15.75">
      <c r="B3" s="35">
        <v>1990</v>
      </c>
      <c r="C3" s="36">
        <v>1</v>
      </c>
      <c r="D3" s="36">
        <v>95420231</v>
      </c>
      <c r="E3" s="37">
        <v>7.169653571683346</v>
      </c>
      <c r="G3" s="35">
        <v>1995</v>
      </c>
      <c r="H3" s="36">
        <v>1</v>
      </c>
      <c r="I3" s="36">
        <v>96552600</v>
      </c>
      <c r="J3" s="37">
        <v>7.851939771689214</v>
      </c>
      <c r="L3" s="35">
        <v>2000</v>
      </c>
      <c r="M3" s="36">
        <v>1</v>
      </c>
      <c r="N3" s="36">
        <v>109611122</v>
      </c>
      <c r="O3" s="37">
        <v>7.656316117264086</v>
      </c>
      <c r="Q3" s="17">
        <v>2005</v>
      </c>
      <c r="R3" s="36">
        <v>1</v>
      </c>
      <c r="S3" s="38">
        <v>125287859</v>
      </c>
      <c r="T3" s="37">
        <v>8.51790994369215</v>
      </c>
      <c r="V3" s="17">
        <v>2010</v>
      </c>
      <c r="W3" s="36">
        <v>1</v>
      </c>
      <c r="X3" s="38">
        <v>147848708</v>
      </c>
      <c r="Y3" s="37">
        <v>10.543239917930158</v>
      </c>
    </row>
    <row r="4" spans="2:25" ht="15.75">
      <c r="B4" s="35">
        <v>1990</v>
      </c>
      <c r="C4" s="36">
        <v>2</v>
      </c>
      <c r="D4" s="36">
        <v>74498370</v>
      </c>
      <c r="E4" s="37">
        <v>7.479099207137015</v>
      </c>
      <c r="G4" s="35">
        <v>1995</v>
      </c>
      <c r="H4" s="36">
        <v>2</v>
      </c>
      <c r="I4" s="36">
        <v>86678934</v>
      </c>
      <c r="J4" s="37">
        <v>8.009143259652916</v>
      </c>
      <c r="L4" s="35">
        <v>2000</v>
      </c>
      <c r="M4" s="36">
        <v>2</v>
      </c>
      <c r="N4" s="36">
        <v>98561597</v>
      </c>
      <c r="O4" s="37">
        <v>7.711099689263355</v>
      </c>
      <c r="Q4" s="17">
        <v>2005</v>
      </c>
      <c r="R4" s="36">
        <v>2</v>
      </c>
      <c r="S4" s="38">
        <v>106666913</v>
      </c>
      <c r="T4" s="37">
        <v>8.757369775949174</v>
      </c>
      <c r="V4" s="17">
        <v>2010</v>
      </c>
      <c r="W4" s="36">
        <v>2</v>
      </c>
      <c r="X4" s="38">
        <v>123329790</v>
      </c>
      <c r="Y4" s="37">
        <v>10.928615868072102</v>
      </c>
    </row>
    <row r="5" spans="2:25" ht="15.75">
      <c r="B5" s="35">
        <v>1990</v>
      </c>
      <c r="C5" s="36">
        <v>3</v>
      </c>
      <c r="D5" s="36">
        <v>71901767</v>
      </c>
      <c r="E5" s="37">
        <v>7.569958607554109</v>
      </c>
      <c r="G5" s="35">
        <v>1995</v>
      </c>
      <c r="H5" s="36">
        <v>3</v>
      </c>
      <c r="I5" s="36">
        <v>79464735</v>
      </c>
      <c r="J5" s="37">
        <v>8.139389126510018</v>
      </c>
      <c r="L5" s="35">
        <v>2000</v>
      </c>
      <c r="M5" s="36">
        <v>3</v>
      </c>
      <c r="N5" s="36">
        <v>84624330</v>
      </c>
      <c r="O5" s="37">
        <v>8.09922394658841</v>
      </c>
      <c r="Q5" s="17">
        <v>2005</v>
      </c>
      <c r="R5" s="36">
        <v>3</v>
      </c>
      <c r="S5" s="38">
        <v>104065203</v>
      </c>
      <c r="T5" s="37">
        <v>8.874647561106473</v>
      </c>
      <c r="V5" s="17">
        <v>2010</v>
      </c>
      <c r="W5" s="36">
        <v>3</v>
      </c>
      <c r="X5" s="38">
        <v>112057413</v>
      </c>
      <c r="Y5" s="37">
        <v>11.199389370161526</v>
      </c>
    </row>
    <row r="6" spans="2:25" ht="15.75">
      <c r="B6" s="35">
        <v>1990</v>
      </c>
      <c r="C6" s="36">
        <v>4</v>
      </c>
      <c r="D6" s="36">
        <v>65190618</v>
      </c>
      <c r="E6" s="37">
        <v>7.693030306907046</v>
      </c>
      <c r="G6" s="35">
        <v>1995</v>
      </c>
      <c r="H6" s="36">
        <v>4</v>
      </c>
      <c r="I6" s="36">
        <v>68584474</v>
      </c>
      <c r="J6" s="37">
        <v>8.411536406913319</v>
      </c>
      <c r="L6" s="35">
        <v>2000</v>
      </c>
      <c r="M6" s="36">
        <v>4</v>
      </c>
      <c r="N6" s="36">
        <v>76197378</v>
      </c>
      <c r="O6" s="37">
        <v>8.161275575650386</v>
      </c>
      <c r="Q6" s="17">
        <v>2005</v>
      </c>
      <c r="R6" s="36">
        <v>4</v>
      </c>
      <c r="S6" s="38">
        <v>86749160</v>
      </c>
      <c r="T6" s="37">
        <v>9.224022457393247</v>
      </c>
      <c r="V6" s="17">
        <v>2010</v>
      </c>
      <c r="W6" s="36">
        <v>4</v>
      </c>
      <c r="X6" s="38">
        <v>88111138</v>
      </c>
      <c r="Y6" s="37">
        <v>11.753305240479358</v>
      </c>
    </row>
    <row r="7" spans="2:25" ht="15.75">
      <c r="B7" s="35">
        <v>1990</v>
      </c>
      <c r="C7" s="36">
        <v>5</v>
      </c>
      <c r="D7" s="36">
        <v>62881008</v>
      </c>
      <c r="E7" s="37">
        <v>7.9617314658823535</v>
      </c>
      <c r="G7" s="35">
        <v>1995</v>
      </c>
      <c r="H7" s="36">
        <v>5</v>
      </c>
      <c r="I7" s="36">
        <v>70102383</v>
      </c>
      <c r="J7" s="37">
        <v>8.531283451519759</v>
      </c>
      <c r="L7" s="35">
        <v>2000</v>
      </c>
      <c r="M7" s="36">
        <v>5</v>
      </c>
      <c r="N7" s="36">
        <v>83336096</v>
      </c>
      <c r="O7" s="37">
        <v>8.347700857021188</v>
      </c>
      <c r="Q7" s="17">
        <v>2005</v>
      </c>
      <c r="R7" s="36">
        <v>5</v>
      </c>
      <c r="S7" s="38">
        <v>87384112</v>
      </c>
      <c r="T7" s="37">
        <v>9.555970540731707</v>
      </c>
      <c r="V7" s="17">
        <v>2010</v>
      </c>
      <c r="W7" s="36">
        <v>5</v>
      </c>
      <c r="X7" s="38">
        <v>94776950</v>
      </c>
      <c r="Y7" s="37">
        <v>11.958315814129913</v>
      </c>
    </row>
    <row r="8" spans="2:25" ht="15.75">
      <c r="B8" s="35">
        <v>1990</v>
      </c>
      <c r="C8" s="36">
        <v>6</v>
      </c>
      <c r="D8" s="36">
        <v>73899811</v>
      </c>
      <c r="E8" s="37">
        <v>8.10016415332916</v>
      </c>
      <c r="G8" s="35">
        <v>1995</v>
      </c>
      <c r="H8" s="36">
        <v>6</v>
      </c>
      <c r="I8" s="36">
        <v>84229052</v>
      </c>
      <c r="J8" s="37">
        <v>8.722702945772202</v>
      </c>
      <c r="L8" s="35">
        <v>2000</v>
      </c>
      <c r="M8" s="36">
        <v>6</v>
      </c>
      <c r="N8" s="36">
        <v>103985607</v>
      </c>
      <c r="O8" s="37">
        <v>8.555509033091473</v>
      </c>
      <c r="Q8" s="17">
        <v>2005</v>
      </c>
      <c r="R8" s="36">
        <v>6</v>
      </c>
      <c r="S8" s="38">
        <v>116627438</v>
      </c>
      <c r="T8" s="37">
        <v>9.789228157442677</v>
      </c>
      <c r="V8" s="17">
        <v>2010</v>
      </c>
      <c r="W8" s="36">
        <v>6</v>
      </c>
      <c r="X8" s="38">
        <v>126974815</v>
      </c>
      <c r="Y8" s="37">
        <v>11.923600755000116</v>
      </c>
    </row>
    <row r="9" spans="2:25" ht="15.75">
      <c r="B9" s="35">
        <v>1990</v>
      </c>
      <c r="C9" s="36">
        <v>7</v>
      </c>
      <c r="D9" s="36">
        <v>90935492</v>
      </c>
      <c r="E9" s="37">
        <v>8.177593628679109</v>
      </c>
      <c r="G9" s="35">
        <v>1995</v>
      </c>
      <c r="H9" s="36">
        <v>7</v>
      </c>
      <c r="I9" s="36">
        <v>104022361</v>
      </c>
      <c r="J9" s="37">
        <v>8.802398745785053</v>
      </c>
      <c r="L9" s="35">
        <v>2000</v>
      </c>
      <c r="M9" s="36">
        <v>7</v>
      </c>
      <c r="N9" s="36">
        <v>119464453</v>
      </c>
      <c r="O9" s="37">
        <v>8.601815637995681</v>
      </c>
      <c r="Q9" s="17">
        <v>2005</v>
      </c>
      <c r="R9" s="36">
        <v>7</v>
      </c>
      <c r="S9" s="38">
        <v>144476336</v>
      </c>
      <c r="T9" s="37">
        <v>9.766512212768186</v>
      </c>
      <c r="V9" s="17">
        <v>2010</v>
      </c>
      <c r="W9" s="36">
        <v>7</v>
      </c>
      <c r="X9" s="38">
        <v>155325187</v>
      </c>
      <c r="Y9" s="37">
        <v>12.013516520021959</v>
      </c>
    </row>
    <row r="10" spans="2:20" ht="15.75">
      <c r="B10" s="35">
        <v>1990</v>
      </c>
      <c r="C10" s="36">
        <v>8</v>
      </c>
      <c r="D10" s="36">
        <v>88563829</v>
      </c>
      <c r="E10" s="37">
        <v>8.239212421585792</v>
      </c>
      <c r="G10" s="35">
        <v>1995</v>
      </c>
      <c r="H10" s="36">
        <v>8</v>
      </c>
      <c r="I10" s="36">
        <v>114889114</v>
      </c>
      <c r="J10" s="37">
        <v>8.782048750066956</v>
      </c>
      <c r="L10" s="35">
        <v>2000</v>
      </c>
      <c r="M10" s="36">
        <v>8</v>
      </c>
      <c r="N10" s="36">
        <v>123700339</v>
      </c>
      <c r="O10" s="37">
        <v>8.622610969562501</v>
      </c>
      <c r="Q10" s="17">
        <v>2005</v>
      </c>
      <c r="R10" s="36">
        <v>8</v>
      </c>
      <c r="S10" s="38">
        <v>146904780</v>
      </c>
      <c r="T10" s="37">
        <v>9.929440008691344</v>
      </c>
    </row>
    <row r="11" spans="2:20" ht="15.75">
      <c r="B11" s="35">
        <v>1990</v>
      </c>
      <c r="C11" s="36">
        <v>9</v>
      </c>
      <c r="D11" s="36">
        <v>86239965</v>
      </c>
      <c r="E11" s="37">
        <v>8.153899413108528</v>
      </c>
      <c r="G11" s="35">
        <v>1995</v>
      </c>
      <c r="H11" s="36">
        <v>9</v>
      </c>
      <c r="I11" s="36">
        <v>93908245</v>
      </c>
      <c r="J11" s="37">
        <v>8.572877706318545</v>
      </c>
      <c r="L11" s="35">
        <v>2000</v>
      </c>
      <c r="M11" s="36">
        <v>9</v>
      </c>
      <c r="N11" s="36">
        <v>108530749</v>
      </c>
      <c r="O11" s="37">
        <v>8.502823471714915</v>
      </c>
      <c r="Q11" s="17">
        <v>2005</v>
      </c>
      <c r="R11" s="36">
        <v>9</v>
      </c>
      <c r="S11" s="38">
        <v>126515635</v>
      </c>
      <c r="T11" s="37">
        <v>9.935236067858332</v>
      </c>
    </row>
    <row r="12" spans="2:20" ht="15.75">
      <c r="B12" s="35">
        <v>1990</v>
      </c>
      <c r="C12" s="36">
        <v>10</v>
      </c>
      <c r="D12" s="36">
        <v>69595203</v>
      </c>
      <c r="E12" s="37">
        <v>8.041628961122507</v>
      </c>
      <c r="G12" s="35">
        <v>1995</v>
      </c>
      <c r="H12" s="36">
        <v>10</v>
      </c>
      <c r="I12" s="36">
        <v>74749499</v>
      </c>
      <c r="J12" s="37">
        <v>8.64945061370913</v>
      </c>
      <c r="L12" s="35">
        <v>2000</v>
      </c>
      <c r="M12" s="36">
        <v>10</v>
      </c>
      <c r="N12" s="36">
        <v>86811220</v>
      </c>
      <c r="O12" s="37">
        <v>8.492375755115525</v>
      </c>
      <c r="Q12" s="17">
        <v>2005</v>
      </c>
      <c r="R12" s="36">
        <v>10</v>
      </c>
      <c r="S12" s="38">
        <v>102685879</v>
      </c>
      <c r="T12" s="37">
        <v>9.755923694240373</v>
      </c>
    </row>
    <row r="13" spans="2:20" ht="15.75">
      <c r="B13" s="35">
        <v>1990</v>
      </c>
      <c r="C13" s="36">
        <v>11</v>
      </c>
      <c r="D13" s="36">
        <v>66428238</v>
      </c>
      <c r="E13" s="37">
        <v>7.804650787214919</v>
      </c>
      <c r="G13" s="35">
        <v>1995</v>
      </c>
      <c r="H13" s="36">
        <v>11</v>
      </c>
      <c r="I13" s="36">
        <v>76927182</v>
      </c>
      <c r="J13" s="37">
        <v>8.259976298104876</v>
      </c>
      <c r="L13" s="35">
        <v>2000</v>
      </c>
      <c r="M13" s="36">
        <v>11</v>
      </c>
      <c r="N13" s="36">
        <v>84482232</v>
      </c>
      <c r="O13" s="37">
        <v>8.16189610141929</v>
      </c>
      <c r="Q13" s="17">
        <v>2005</v>
      </c>
      <c r="R13" s="36">
        <v>11</v>
      </c>
      <c r="S13" s="38">
        <v>91686571</v>
      </c>
      <c r="T13" s="37">
        <v>9.759903661355162</v>
      </c>
    </row>
    <row r="14" spans="2:20" ht="15.75">
      <c r="B14" s="35">
        <v>1990</v>
      </c>
      <c r="C14" s="36">
        <v>12</v>
      </c>
      <c r="D14" s="36">
        <v>78464162</v>
      </c>
      <c r="E14" s="37">
        <v>7.606688006175355</v>
      </c>
      <c r="G14" s="35">
        <v>1995</v>
      </c>
      <c r="H14" s="36">
        <v>12</v>
      </c>
      <c r="I14" s="36">
        <v>92392875</v>
      </c>
      <c r="J14" s="37">
        <v>8.014858288585565</v>
      </c>
      <c r="L14" s="35">
        <v>2000</v>
      </c>
      <c r="M14" s="36">
        <v>12</v>
      </c>
      <c r="N14" s="36">
        <v>113141368</v>
      </c>
      <c r="O14" s="37">
        <v>7.824830260139686</v>
      </c>
      <c r="Q14" s="17">
        <v>2005</v>
      </c>
      <c r="R14" s="36">
        <v>12</v>
      </c>
      <c r="S14" s="38">
        <v>120177222</v>
      </c>
      <c r="T14" s="37">
        <v>9.27116038678278</v>
      </c>
    </row>
    <row r="15" spans="2:20" ht="15.75">
      <c r="B15" s="35">
        <v>1991</v>
      </c>
      <c r="C15" s="36">
        <v>1</v>
      </c>
      <c r="D15" s="36">
        <v>93854576</v>
      </c>
      <c r="E15" s="37">
        <v>7.407032556409397</v>
      </c>
      <c r="G15" s="35">
        <v>1996</v>
      </c>
      <c r="H15" s="36">
        <v>1</v>
      </c>
      <c r="I15" s="36">
        <v>108611243</v>
      </c>
      <c r="J15" s="37">
        <v>7.752895342519927</v>
      </c>
      <c r="L15" s="17">
        <v>2001</v>
      </c>
      <c r="M15" s="36">
        <v>1</v>
      </c>
      <c r="N15" s="38">
        <v>127065784</v>
      </c>
      <c r="O15" s="37">
        <v>7.7336421266640905</v>
      </c>
      <c r="Q15" s="17">
        <v>2006</v>
      </c>
      <c r="R15" s="36">
        <v>1</v>
      </c>
      <c r="S15" s="38">
        <v>120418845</v>
      </c>
      <c r="T15" s="37">
        <v>9.546888611994245</v>
      </c>
    </row>
    <row r="16" spans="2:20" ht="15.75">
      <c r="B16" s="35">
        <v>1991</v>
      </c>
      <c r="C16" s="36">
        <v>2</v>
      </c>
      <c r="D16" s="36">
        <v>79444016</v>
      </c>
      <c r="E16" s="37">
        <v>7.6052789174202875</v>
      </c>
      <c r="G16" s="35">
        <v>1996</v>
      </c>
      <c r="H16" s="36">
        <v>2</v>
      </c>
      <c r="I16" s="36">
        <v>96117981</v>
      </c>
      <c r="J16" s="37">
        <v>7.805155624315496</v>
      </c>
      <c r="L16" s="17">
        <v>2001</v>
      </c>
      <c r="M16" s="36">
        <v>2</v>
      </c>
      <c r="N16" s="38">
        <v>99877673</v>
      </c>
      <c r="O16" s="37">
        <v>8.039470443008819</v>
      </c>
      <c r="Q16" s="17">
        <v>2006</v>
      </c>
      <c r="R16" s="36">
        <v>2</v>
      </c>
      <c r="S16" s="38">
        <v>104511063</v>
      </c>
      <c r="T16" s="37">
        <v>9.800746165982448</v>
      </c>
    </row>
    <row r="17" spans="2:20" ht="15.75">
      <c r="B17" s="35">
        <v>1991</v>
      </c>
      <c r="C17" s="36">
        <v>3</v>
      </c>
      <c r="D17" s="36">
        <v>73862548</v>
      </c>
      <c r="E17" s="37">
        <v>7.7860406332042595</v>
      </c>
      <c r="G17" s="35">
        <v>1996</v>
      </c>
      <c r="H17" s="36">
        <v>3</v>
      </c>
      <c r="I17" s="36">
        <v>87036513</v>
      </c>
      <c r="J17" s="37">
        <v>8.082170065797557</v>
      </c>
      <c r="L17" s="17">
        <v>2001</v>
      </c>
      <c r="M17" s="36">
        <v>3</v>
      </c>
      <c r="N17" s="38">
        <v>92804586</v>
      </c>
      <c r="O17" s="37">
        <v>8.32009099205507</v>
      </c>
      <c r="Q17" s="17">
        <v>2006</v>
      </c>
      <c r="R17" s="36">
        <v>3</v>
      </c>
      <c r="S17" s="38">
        <v>104955192</v>
      </c>
      <c r="T17" s="37">
        <v>9.868745702451767</v>
      </c>
    </row>
    <row r="18" spans="2:20" ht="15.75">
      <c r="B18" s="35">
        <v>1991</v>
      </c>
      <c r="C18" s="36">
        <v>4</v>
      </c>
      <c r="D18" s="36">
        <v>65887836</v>
      </c>
      <c r="E18" s="37">
        <v>7.977229666489578</v>
      </c>
      <c r="G18" s="35">
        <v>1996</v>
      </c>
      <c r="H18" s="36">
        <v>4</v>
      </c>
      <c r="I18" s="36">
        <v>74616352</v>
      </c>
      <c r="J18" s="37">
        <v>8.239330703275336</v>
      </c>
      <c r="L18" s="17">
        <v>2001</v>
      </c>
      <c r="M18" s="36">
        <v>4</v>
      </c>
      <c r="N18" s="38">
        <v>82453783</v>
      </c>
      <c r="O18" s="37">
        <v>8.457522197617058</v>
      </c>
      <c r="Q18" s="17">
        <v>2006</v>
      </c>
      <c r="R18" s="36">
        <v>4</v>
      </c>
      <c r="S18" s="38">
        <v>89374095</v>
      </c>
      <c r="T18" s="37">
        <v>10.316261104518038</v>
      </c>
    </row>
    <row r="19" spans="2:20" ht="15.75">
      <c r="B19" s="35">
        <v>1991</v>
      </c>
      <c r="C19" s="36">
        <v>5</v>
      </c>
      <c r="D19" s="36">
        <v>67266873</v>
      </c>
      <c r="E19" s="37">
        <v>8.144364017040008</v>
      </c>
      <c r="G19" s="35">
        <v>1996</v>
      </c>
      <c r="H19" s="36">
        <v>5</v>
      </c>
      <c r="I19" s="36">
        <v>74546420</v>
      </c>
      <c r="J19" s="37">
        <v>8.534871292276678</v>
      </c>
      <c r="L19" s="17">
        <v>2001</v>
      </c>
      <c r="M19" s="36">
        <v>5</v>
      </c>
      <c r="N19" s="38">
        <v>81731153</v>
      </c>
      <c r="O19" s="37">
        <v>8.829751857287514</v>
      </c>
      <c r="Q19" s="17">
        <v>2006</v>
      </c>
      <c r="R19" s="36">
        <v>5</v>
      </c>
      <c r="S19" s="38">
        <v>93999951</v>
      </c>
      <c r="T19" s="37">
        <v>10.610114041442426</v>
      </c>
    </row>
    <row r="20" spans="2:20" ht="15.75">
      <c r="B20" s="35">
        <v>1991</v>
      </c>
      <c r="C20" s="36">
        <v>6</v>
      </c>
      <c r="D20" s="36">
        <v>80947065</v>
      </c>
      <c r="E20" s="37">
        <v>8.319344252938633</v>
      </c>
      <c r="G20" s="35">
        <v>1996</v>
      </c>
      <c r="H20" s="36">
        <v>6</v>
      </c>
      <c r="I20" s="36">
        <v>90953853</v>
      </c>
      <c r="J20" s="37">
        <v>8.652347031411633</v>
      </c>
      <c r="L20" s="17">
        <v>2001</v>
      </c>
      <c r="M20" s="36">
        <v>6</v>
      </c>
      <c r="N20" s="38">
        <v>99407295</v>
      </c>
      <c r="O20" s="37">
        <v>9.067690655902064</v>
      </c>
      <c r="Q20" s="17">
        <v>2006</v>
      </c>
      <c r="R20" s="36">
        <v>6</v>
      </c>
      <c r="S20" s="38">
        <v>118815308</v>
      </c>
      <c r="T20" s="37">
        <v>10.847688919006968</v>
      </c>
    </row>
    <row r="21" spans="2:20" ht="15.75">
      <c r="B21" s="35">
        <v>1991</v>
      </c>
      <c r="C21" s="36">
        <v>7</v>
      </c>
      <c r="D21" s="36">
        <v>94569114</v>
      </c>
      <c r="E21" s="37">
        <v>8.379493753108441</v>
      </c>
      <c r="G21" s="35">
        <v>1996</v>
      </c>
      <c r="H21" s="36">
        <v>7</v>
      </c>
      <c r="I21" s="36">
        <v>106127815</v>
      </c>
      <c r="J21" s="37">
        <v>8.738069279952668</v>
      </c>
      <c r="L21" s="17">
        <v>2001</v>
      </c>
      <c r="M21" s="36">
        <v>7</v>
      </c>
      <c r="N21" s="38">
        <v>120707428</v>
      </c>
      <c r="O21" s="37">
        <v>9.03110038928176</v>
      </c>
      <c r="Q21" s="17">
        <v>2006</v>
      </c>
      <c r="R21" s="36">
        <v>7</v>
      </c>
      <c r="S21" s="38">
        <v>147338329</v>
      </c>
      <c r="T21" s="37">
        <v>10.960127014878797</v>
      </c>
    </row>
    <row r="22" spans="2:20" ht="15.75">
      <c r="B22" s="35">
        <v>1991</v>
      </c>
      <c r="C22" s="36">
        <v>8</v>
      </c>
      <c r="D22" s="36">
        <v>92966539</v>
      </c>
      <c r="E22" s="37">
        <v>8.413873512060075</v>
      </c>
      <c r="G22" s="35">
        <v>1996</v>
      </c>
      <c r="H22" s="36">
        <v>8</v>
      </c>
      <c r="I22" s="36">
        <v>105560260</v>
      </c>
      <c r="J22" s="37">
        <v>8.866683352238807</v>
      </c>
      <c r="L22" s="17">
        <v>2001</v>
      </c>
      <c r="M22" s="36">
        <v>8</v>
      </c>
      <c r="N22" s="38">
        <v>129205362</v>
      </c>
      <c r="O22" s="37">
        <v>9.013105818317355</v>
      </c>
      <c r="Q22" s="17">
        <v>2006</v>
      </c>
      <c r="R22" s="36">
        <v>8</v>
      </c>
      <c r="S22" s="38">
        <v>150064425</v>
      </c>
      <c r="T22" s="37">
        <v>10.935613154150293</v>
      </c>
    </row>
    <row r="23" spans="2:20" ht="15.75">
      <c r="B23" s="35">
        <v>1991</v>
      </c>
      <c r="C23" s="36">
        <v>9</v>
      </c>
      <c r="D23" s="36">
        <v>84536461</v>
      </c>
      <c r="E23" s="37">
        <v>8.368645808345349</v>
      </c>
      <c r="G23" s="35">
        <v>1996</v>
      </c>
      <c r="H23" s="36">
        <v>9</v>
      </c>
      <c r="I23" s="36">
        <v>91597559</v>
      </c>
      <c r="J23" s="37">
        <v>8.793317297898735</v>
      </c>
      <c r="L23" s="17">
        <v>2001</v>
      </c>
      <c r="M23" s="36">
        <v>9</v>
      </c>
      <c r="N23" s="38">
        <v>105943193</v>
      </c>
      <c r="O23" s="37">
        <v>8.923375567885707</v>
      </c>
      <c r="Q23" s="17">
        <v>2006</v>
      </c>
      <c r="R23" s="36">
        <v>9</v>
      </c>
      <c r="S23" s="38">
        <v>116072164</v>
      </c>
      <c r="T23" s="37">
        <v>10.943202540791779</v>
      </c>
    </row>
    <row r="24" spans="2:20" ht="15.75">
      <c r="B24" s="35">
        <v>1991</v>
      </c>
      <c r="C24" s="36">
        <v>10</v>
      </c>
      <c r="D24" s="36">
        <v>69256478</v>
      </c>
      <c r="E24" s="37">
        <v>8.3165693178911</v>
      </c>
      <c r="G24" s="35">
        <v>1996</v>
      </c>
      <c r="H24" s="36">
        <v>10</v>
      </c>
      <c r="I24" s="36">
        <v>75385584</v>
      </c>
      <c r="J24" s="37">
        <v>8.673495187090412</v>
      </c>
      <c r="L24" s="17">
        <v>2001</v>
      </c>
      <c r="M24" s="36">
        <v>10</v>
      </c>
      <c r="N24" s="38">
        <v>85419589</v>
      </c>
      <c r="O24" s="37">
        <v>8.843285349921317</v>
      </c>
      <c r="Q24" s="17">
        <v>2006</v>
      </c>
      <c r="R24" s="36">
        <v>10</v>
      </c>
      <c r="S24" s="38">
        <v>96246214</v>
      </c>
      <c r="T24" s="37">
        <v>10.58440075367536</v>
      </c>
    </row>
    <row r="25" spans="2:20" ht="15.75">
      <c r="B25" s="35">
        <v>1991</v>
      </c>
      <c r="C25" s="36">
        <v>11</v>
      </c>
      <c r="D25" s="36">
        <v>70906273</v>
      </c>
      <c r="E25" s="37">
        <v>7.953420425862745</v>
      </c>
      <c r="G25" s="35">
        <v>1996</v>
      </c>
      <c r="H25" s="36">
        <v>11</v>
      </c>
      <c r="I25" s="36">
        <v>78242218</v>
      </c>
      <c r="J25" s="37">
        <v>8.245882037751025</v>
      </c>
      <c r="L25" s="17">
        <v>2001</v>
      </c>
      <c r="M25" s="36">
        <v>11</v>
      </c>
      <c r="N25" s="38">
        <v>80806694</v>
      </c>
      <c r="O25" s="37">
        <v>8.474166756531334</v>
      </c>
      <c r="Q25" s="17">
        <v>2006</v>
      </c>
      <c r="R25" s="36">
        <v>11</v>
      </c>
      <c r="S25" s="38">
        <v>94842851</v>
      </c>
      <c r="T25" s="37">
        <v>10.179679225374615</v>
      </c>
    </row>
    <row r="26" spans="2:20" ht="15.75">
      <c r="B26" s="35">
        <v>1991</v>
      </c>
      <c r="C26" s="36">
        <v>12</v>
      </c>
      <c r="D26" s="36">
        <v>81919575</v>
      </c>
      <c r="E26" s="37">
        <v>7.80544820941759</v>
      </c>
      <c r="G26" s="35">
        <v>1996</v>
      </c>
      <c r="H26" s="36">
        <v>12</v>
      </c>
      <c r="I26" s="36">
        <v>93715950</v>
      </c>
      <c r="J26" s="37">
        <v>7.989944081023561</v>
      </c>
      <c r="L26" s="17">
        <v>2001</v>
      </c>
      <c r="M26" s="36">
        <v>12</v>
      </c>
      <c r="N26" s="38">
        <v>96184054</v>
      </c>
      <c r="O26" s="37">
        <v>8.290259838704657</v>
      </c>
      <c r="Q26" s="17">
        <v>2006</v>
      </c>
      <c r="R26" s="36">
        <v>12</v>
      </c>
      <c r="S26" s="38">
        <v>114881599</v>
      </c>
      <c r="T26" s="37">
        <v>9.836615348642562</v>
      </c>
    </row>
    <row r="27" spans="2:20" ht="15.75">
      <c r="B27" s="35">
        <v>1992</v>
      </c>
      <c r="C27" s="36">
        <v>1</v>
      </c>
      <c r="D27" s="36">
        <v>91472367</v>
      </c>
      <c r="E27" s="37">
        <v>7.696944149264225</v>
      </c>
      <c r="G27" s="35">
        <v>1997</v>
      </c>
      <c r="H27" s="36">
        <v>1</v>
      </c>
      <c r="I27" s="36">
        <v>106166352</v>
      </c>
      <c r="J27" s="37">
        <v>7.86599599843084</v>
      </c>
      <c r="L27" s="17">
        <v>2002</v>
      </c>
      <c r="M27" s="36">
        <v>1</v>
      </c>
      <c r="N27" s="38">
        <v>116891801</v>
      </c>
      <c r="O27" s="37">
        <v>8.066117485861989</v>
      </c>
      <c r="Q27" s="17">
        <v>2007</v>
      </c>
      <c r="R27" s="36">
        <v>1</v>
      </c>
      <c r="S27" s="38">
        <v>125286236</v>
      </c>
      <c r="T27" s="37">
        <v>10.056009664142197</v>
      </c>
    </row>
    <row r="28" spans="2:20" ht="15.75">
      <c r="B28" s="35">
        <v>1992</v>
      </c>
      <c r="C28" s="36">
        <v>2</v>
      </c>
      <c r="D28" s="36">
        <v>82166086</v>
      </c>
      <c r="E28" s="37">
        <v>7.77517989599748</v>
      </c>
      <c r="G28" s="35">
        <v>1997</v>
      </c>
      <c r="H28" s="36">
        <v>2</v>
      </c>
      <c r="I28" s="36">
        <v>90264759</v>
      </c>
      <c r="J28" s="37">
        <v>7.9789322874057635</v>
      </c>
      <c r="L28" s="17">
        <v>2002</v>
      </c>
      <c r="M28" s="36">
        <v>2</v>
      </c>
      <c r="N28" s="38">
        <v>96592933</v>
      </c>
      <c r="O28" s="37">
        <v>8.186153742738094</v>
      </c>
      <c r="Q28" s="17">
        <v>2007</v>
      </c>
      <c r="R28" s="36">
        <v>2</v>
      </c>
      <c r="S28" s="38">
        <v>121464249</v>
      </c>
      <c r="T28" s="37">
        <v>9.89293730371642</v>
      </c>
    </row>
    <row r="29" spans="2:20" ht="15.75">
      <c r="B29" s="35">
        <v>1992</v>
      </c>
      <c r="C29" s="36">
        <v>3</v>
      </c>
      <c r="D29" s="36">
        <v>73753733</v>
      </c>
      <c r="E29" s="37">
        <v>8.006957424107604</v>
      </c>
      <c r="G29" s="35">
        <v>1997</v>
      </c>
      <c r="H29" s="36">
        <v>3</v>
      </c>
      <c r="I29" s="36">
        <v>81426550</v>
      </c>
      <c r="J29" s="37">
        <v>8.239782970050923</v>
      </c>
      <c r="L29" s="17">
        <v>2002</v>
      </c>
      <c r="M29" s="36">
        <v>3</v>
      </c>
      <c r="N29" s="38">
        <v>95318667</v>
      </c>
      <c r="O29" s="37">
        <v>8.167422232205576</v>
      </c>
      <c r="Q29" s="17">
        <v>2007</v>
      </c>
      <c r="R29" s="36">
        <v>3</v>
      </c>
      <c r="S29" s="38">
        <v>105694760</v>
      </c>
      <c r="T29" s="37">
        <v>10.269475989159728</v>
      </c>
    </row>
    <row r="30" spans="2:20" ht="15.75">
      <c r="B30" s="35">
        <v>1992</v>
      </c>
      <c r="C30" s="36">
        <v>4</v>
      </c>
      <c r="D30" s="36">
        <v>68450124</v>
      </c>
      <c r="E30" s="37">
        <v>8.030172450819812</v>
      </c>
      <c r="G30" s="35">
        <v>1997</v>
      </c>
      <c r="H30" s="36">
        <v>4</v>
      </c>
      <c r="I30" s="36">
        <v>72745622</v>
      </c>
      <c r="J30" s="37">
        <v>8.378593559898354</v>
      </c>
      <c r="L30" s="17">
        <v>2002</v>
      </c>
      <c r="M30" s="36">
        <v>4</v>
      </c>
      <c r="N30" s="38">
        <v>85407607</v>
      </c>
      <c r="O30" s="37">
        <v>8.372792835654558</v>
      </c>
      <c r="Q30" s="17">
        <v>2007</v>
      </c>
      <c r="R30" s="36">
        <v>4</v>
      </c>
      <c r="S30" s="38">
        <v>90282047</v>
      </c>
      <c r="T30" s="37">
        <v>10.628082015021215</v>
      </c>
    </row>
    <row r="31" spans="2:20" ht="15.75">
      <c r="B31" s="35">
        <v>1992</v>
      </c>
      <c r="C31" s="36">
        <v>5</v>
      </c>
      <c r="D31" s="36">
        <v>64782539</v>
      </c>
      <c r="E31" s="37">
        <v>8.384506201586202</v>
      </c>
      <c r="G31" s="35">
        <v>1997</v>
      </c>
      <c r="H31" s="36">
        <v>5</v>
      </c>
      <c r="I31" s="36">
        <v>70778999</v>
      </c>
      <c r="J31" s="37">
        <v>8.653227774526735</v>
      </c>
      <c r="L31" s="17">
        <v>2002</v>
      </c>
      <c r="M31" s="36">
        <v>5</v>
      </c>
      <c r="N31" s="38">
        <v>87318539</v>
      </c>
      <c r="O31" s="37">
        <v>8.640309476547701</v>
      </c>
      <c r="Q31" s="17">
        <v>2007</v>
      </c>
      <c r="R31" s="36">
        <v>5</v>
      </c>
      <c r="S31" s="38">
        <v>96388854</v>
      </c>
      <c r="T31" s="37">
        <v>10.773930355059518</v>
      </c>
    </row>
    <row r="32" spans="2:20" ht="15.75">
      <c r="B32" s="35">
        <v>1992</v>
      </c>
      <c r="C32" s="36">
        <v>6</v>
      </c>
      <c r="D32" s="36">
        <v>70906637</v>
      </c>
      <c r="E32" s="37">
        <v>8.612240346414962</v>
      </c>
      <c r="G32" s="35">
        <v>1997</v>
      </c>
      <c r="H32" s="36">
        <v>6</v>
      </c>
      <c r="I32" s="36">
        <v>83568904</v>
      </c>
      <c r="J32" s="37">
        <v>8.91408603372374</v>
      </c>
      <c r="L32" s="17">
        <v>2002</v>
      </c>
      <c r="M32" s="36">
        <v>6</v>
      </c>
      <c r="N32" s="38">
        <v>107169995</v>
      </c>
      <c r="O32" s="37">
        <v>8.73329050729171</v>
      </c>
      <c r="Q32" s="17">
        <v>2007</v>
      </c>
      <c r="R32" s="36">
        <v>6</v>
      </c>
      <c r="S32" s="38">
        <v>117417595</v>
      </c>
      <c r="T32" s="37">
        <v>11.08767301868174</v>
      </c>
    </row>
    <row r="33" spans="2:20" ht="15.75">
      <c r="B33" s="35">
        <v>1992</v>
      </c>
      <c r="C33" s="36">
        <v>7</v>
      </c>
      <c r="D33" s="36">
        <v>88765464</v>
      </c>
      <c r="E33" s="37">
        <v>8.54043414902895</v>
      </c>
      <c r="G33" s="35">
        <v>1997</v>
      </c>
      <c r="H33" s="36">
        <v>7</v>
      </c>
      <c r="I33" s="36">
        <v>109342525</v>
      </c>
      <c r="J33" s="37">
        <v>8.741501076548214</v>
      </c>
      <c r="L33" s="17">
        <v>2002</v>
      </c>
      <c r="M33" s="36">
        <v>7</v>
      </c>
      <c r="N33" s="38">
        <v>133694801</v>
      </c>
      <c r="O33" s="37">
        <v>8.818630127584393</v>
      </c>
      <c r="Q33" s="17">
        <v>2007</v>
      </c>
      <c r="R33" s="36">
        <v>7</v>
      </c>
      <c r="S33" s="38">
        <v>139027030</v>
      </c>
      <c r="T33" s="37">
        <v>11.07429972430541</v>
      </c>
    </row>
    <row r="34" spans="2:20" ht="15.75">
      <c r="B34" s="35">
        <v>1992</v>
      </c>
      <c r="C34" s="36">
        <v>8</v>
      </c>
      <c r="D34" s="36">
        <v>88505744</v>
      </c>
      <c r="E34" s="37">
        <v>8.562405847918752</v>
      </c>
      <c r="G34" s="35">
        <v>1997</v>
      </c>
      <c r="H34" s="36">
        <v>8</v>
      </c>
      <c r="I34" s="36">
        <v>106961650</v>
      </c>
      <c r="J34" s="37">
        <v>8.797820527263744</v>
      </c>
      <c r="L34" s="17">
        <v>2002</v>
      </c>
      <c r="M34" s="36">
        <v>8</v>
      </c>
      <c r="N34" s="38">
        <v>134332468</v>
      </c>
      <c r="O34" s="37">
        <v>8.717016946342413</v>
      </c>
      <c r="Q34" s="17">
        <v>2007</v>
      </c>
      <c r="R34" s="36">
        <v>8</v>
      </c>
      <c r="S34" s="38">
        <v>150101494</v>
      </c>
      <c r="T34" s="37">
        <v>11.073401441294115</v>
      </c>
    </row>
    <row r="35" spans="2:20" ht="15.75">
      <c r="B35" s="35">
        <v>1992</v>
      </c>
      <c r="C35" s="36">
        <v>9</v>
      </c>
      <c r="D35" s="36">
        <v>79592966</v>
      </c>
      <c r="E35" s="37">
        <v>8.591271746299793</v>
      </c>
      <c r="G35" s="35">
        <v>1997</v>
      </c>
      <c r="H35" s="36">
        <v>9</v>
      </c>
      <c r="I35" s="36">
        <v>94772742</v>
      </c>
      <c r="J35" s="37">
        <v>8.749454563633918</v>
      </c>
      <c r="L35" s="17">
        <v>2002</v>
      </c>
      <c r="M35" s="36">
        <v>9</v>
      </c>
      <c r="N35" s="38">
        <v>115833033</v>
      </c>
      <c r="O35" s="37">
        <v>8.589138816731149</v>
      </c>
      <c r="Q35" s="17">
        <v>2007</v>
      </c>
      <c r="R35" s="36">
        <v>9</v>
      </c>
      <c r="S35" s="38">
        <v>129512025</v>
      </c>
      <c r="T35" s="37">
        <v>10.955790398613566</v>
      </c>
    </row>
    <row r="36" spans="2:20" ht="15.75">
      <c r="B36" s="35">
        <v>1992</v>
      </c>
      <c r="C36" s="36">
        <v>10</v>
      </c>
      <c r="D36" s="36">
        <v>69962112</v>
      </c>
      <c r="E36" s="37">
        <v>8.439951040929124</v>
      </c>
      <c r="G36" s="35">
        <v>1997</v>
      </c>
      <c r="H36" s="36">
        <v>10</v>
      </c>
      <c r="I36" s="36">
        <v>84076576</v>
      </c>
      <c r="J36" s="37">
        <v>8.589192547517634</v>
      </c>
      <c r="L36" s="17">
        <v>2002</v>
      </c>
      <c r="M36" s="36">
        <v>10</v>
      </c>
      <c r="N36" s="38">
        <v>94531343</v>
      </c>
      <c r="O36" s="37">
        <v>8.465900034869916</v>
      </c>
      <c r="Q36" s="17">
        <v>2007</v>
      </c>
      <c r="R36" s="36">
        <v>10</v>
      </c>
      <c r="S36" s="38">
        <v>103753922</v>
      </c>
      <c r="T36" s="37">
        <v>10.819475335110706</v>
      </c>
    </row>
    <row r="37" spans="2:20" ht="15.75">
      <c r="B37" s="35">
        <v>1992</v>
      </c>
      <c r="C37" s="36">
        <v>11</v>
      </c>
      <c r="D37" s="36">
        <v>70061583</v>
      </c>
      <c r="E37" s="37">
        <v>8.138111866527481</v>
      </c>
      <c r="G37" s="35">
        <v>1997</v>
      </c>
      <c r="H37" s="36">
        <v>11</v>
      </c>
      <c r="I37" s="36">
        <v>80004670</v>
      </c>
      <c r="J37" s="37">
        <v>8.24707607693401</v>
      </c>
      <c r="L37" s="17">
        <v>2002</v>
      </c>
      <c r="M37" s="36">
        <v>11</v>
      </c>
      <c r="N37" s="38">
        <v>88822303</v>
      </c>
      <c r="O37" s="37">
        <v>8.30651846530032</v>
      </c>
      <c r="Q37" s="17">
        <v>2007</v>
      </c>
      <c r="R37" s="36">
        <v>11</v>
      </c>
      <c r="S37" s="38">
        <v>95904831</v>
      </c>
      <c r="T37" s="37">
        <v>10.701892587663284</v>
      </c>
    </row>
    <row r="38" spans="2:20" ht="15.75">
      <c r="B38" s="35">
        <v>1992</v>
      </c>
      <c r="C38" s="36">
        <v>12</v>
      </c>
      <c r="D38" s="36">
        <v>87519433</v>
      </c>
      <c r="E38" s="37">
        <v>7.855509073053524</v>
      </c>
      <c r="G38" s="35">
        <v>1997</v>
      </c>
      <c r="H38" s="36">
        <v>12</v>
      </c>
      <c r="I38" s="36">
        <v>95770748</v>
      </c>
      <c r="J38" s="37">
        <v>8.031811550641747</v>
      </c>
      <c r="L38" s="17">
        <v>2002</v>
      </c>
      <c r="M38" s="36">
        <v>12</v>
      </c>
      <c r="N38" s="38">
        <v>109266379</v>
      </c>
      <c r="O38" s="37">
        <v>8.079059707835656</v>
      </c>
      <c r="Q38" s="17">
        <v>2007</v>
      </c>
      <c r="R38" s="36">
        <v>12</v>
      </c>
      <c r="S38" s="38">
        <v>117407955</v>
      </c>
      <c r="T38" s="37">
        <v>10.331921716888775</v>
      </c>
    </row>
    <row r="39" spans="2:20" ht="15.75">
      <c r="B39" s="35">
        <v>1993</v>
      </c>
      <c r="C39" s="36">
        <v>1</v>
      </c>
      <c r="D39" s="36">
        <v>93792370</v>
      </c>
      <c r="E39" s="37">
        <v>7.734138715121497</v>
      </c>
      <c r="G39" s="35">
        <v>1998</v>
      </c>
      <c r="H39" s="36">
        <v>1</v>
      </c>
      <c r="I39" s="36">
        <v>102549076</v>
      </c>
      <c r="J39" s="37">
        <v>7.872060202668233</v>
      </c>
      <c r="L39" s="17">
        <v>2003</v>
      </c>
      <c r="M39" s="36">
        <v>1</v>
      </c>
      <c r="N39" s="38">
        <v>124272788</v>
      </c>
      <c r="O39" s="37">
        <v>8.00301671835028</v>
      </c>
      <c r="Q39" s="17">
        <v>2008</v>
      </c>
      <c r="R39" s="36">
        <v>1</v>
      </c>
      <c r="S39" s="38">
        <v>132938174</v>
      </c>
      <c r="T39" s="37">
        <v>10.148446149109887</v>
      </c>
    </row>
    <row r="40" spans="2:20" ht="15.75">
      <c r="B40" s="35">
        <v>1993</v>
      </c>
      <c r="C40" s="36">
        <v>2</v>
      </c>
      <c r="D40" s="36">
        <v>83424707</v>
      </c>
      <c r="E40" s="37">
        <v>7.79386495178221</v>
      </c>
      <c r="G40" s="35">
        <v>1998</v>
      </c>
      <c r="H40" s="36">
        <v>2</v>
      </c>
      <c r="I40" s="36">
        <v>86554306</v>
      </c>
      <c r="J40" s="37">
        <v>7.974055040080848</v>
      </c>
      <c r="L40" s="17">
        <v>2003</v>
      </c>
      <c r="M40" s="36">
        <v>2</v>
      </c>
      <c r="N40" s="38">
        <v>110937370</v>
      </c>
      <c r="O40" s="37">
        <v>8.019469003096072</v>
      </c>
      <c r="Q40" s="17">
        <v>2008</v>
      </c>
      <c r="R40" s="36">
        <v>2</v>
      </c>
      <c r="S40" s="38">
        <v>118470786</v>
      </c>
      <c r="T40" s="37">
        <v>10.188515166937442</v>
      </c>
    </row>
    <row r="41" spans="2:20" ht="15.75">
      <c r="B41" s="35">
        <v>1993</v>
      </c>
      <c r="C41" s="36">
        <v>3</v>
      </c>
      <c r="D41" s="36">
        <v>83053786</v>
      </c>
      <c r="E41" s="37">
        <v>7.799849124277128</v>
      </c>
      <c r="G41" s="35">
        <v>1998</v>
      </c>
      <c r="H41" s="36">
        <v>3</v>
      </c>
      <c r="I41" s="36">
        <v>85964291</v>
      </c>
      <c r="J41" s="37">
        <v>8.009516416531604</v>
      </c>
      <c r="L41" s="17">
        <v>2003</v>
      </c>
      <c r="M41" s="36">
        <v>3</v>
      </c>
      <c r="N41" s="38">
        <v>99561312</v>
      </c>
      <c r="O41" s="37">
        <v>8.34870777918234</v>
      </c>
      <c r="Q41" s="17">
        <v>2008</v>
      </c>
      <c r="R41" s="36">
        <v>3</v>
      </c>
      <c r="S41" s="38">
        <v>107056850</v>
      </c>
      <c r="T41" s="37">
        <v>10.469039580372485</v>
      </c>
    </row>
    <row r="42" spans="2:20" ht="15.75">
      <c r="B42" s="35">
        <v>1993</v>
      </c>
      <c r="C42" s="36">
        <v>4</v>
      </c>
      <c r="D42" s="36">
        <v>69702639</v>
      </c>
      <c r="E42" s="37">
        <v>8.12722313139392</v>
      </c>
      <c r="G42" s="35">
        <v>1998</v>
      </c>
      <c r="H42" s="36">
        <v>4</v>
      </c>
      <c r="I42" s="36">
        <v>74143625</v>
      </c>
      <c r="J42" s="37">
        <v>8.231813591525906</v>
      </c>
      <c r="L42" s="17">
        <v>2003</v>
      </c>
      <c r="M42" s="36">
        <v>4</v>
      </c>
      <c r="N42" s="38">
        <v>83448244</v>
      </c>
      <c r="O42" s="37">
        <v>8.816673242399204</v>
      </c>
      <c r="Q42" s="17">
        <v>2008</v>
      </c>
      <c r="R42" s="36">
        <v>4</v>
      </c>
      <c r="S42" s="38">
        <v>91976703</v>
      </c>
      <c r="T42" s="37">
        <v>10.920862210075088</v>
      </c>
    </row>
    <row r="43" spans="2:20" ht="15.75">
      <c r="B43" s="35">
        <v>1993</v>
      </c>
      <c r="C43" s="36">
        <v>5</v>
      </c>
      <c r="D43" s="36">
        <v>63882663</v>
      </c>
      <c r="E43" s="37">
        <v>8.559400537200524</v>
      </c>
      <c r="G43" s="35">
        <v>1998</v>
      </c>
      <c r="H43" s="36">
        <v>5</v>
      </c>
      <c r="I43" s="36">
        <v>77482558</v>
      </c>
      <c r="J43" s="37">
        <v>8.4876418251447</v>
      </c>
      <c r="L43" s="17">
        <v>2003</v>
      </c>
      <c r="M43" s="36">
        <v>5</v>
      </c>
      <c r="N43" s="38">
        <v>87804372</v>
      </c>
      <c r="O43" s="37">
        <v>8.99426853141208</v>
      </c>
      <c r="Q43" s="17">
        <v>2008</v>
      </c>
      <c r="R43" s="36">
        <v>5</v>
      </c>
      <c r="S43" s="38">
        <v>92018296</v>
      </c>
      <c r="T43" s="37">
        <v>11.388526473039667</v>
      </c>
    </row>
    <row r="44" spans="2:20" ht="15.75">
      <c r="B44" s="35">
        <v>1993</v>
      </c>
      <c r="C44" s="36">
        <v>6</v>
      </c>
      <c r="D44" s="36">
        <v>76580103</v>
      </c>
      <c r="E44" s="37">
        <v>8.741454683078711</v>
      </c>
      <c r="G44" s="35">
        <v>1998</v>
      </c>
      <c r="H44" s="36">
        <v>6</v>
      </c>
      <c r="I44" s="36">
        <v>98488751</v>
      </c>
      <c r="J44" s="37">
        <v>8.525776715353006</v>
      </c>
      <c r="L44" s="17">
        <v>2003</v>
      </c>
      <c r="M44" s="36">
        <v>6</v>
      </c>
      <c r="N44" s="38">
        <v>101285792</v>
      </c>
      <c r="O44" s="37">
        <v>9.251556230117647</v>
      </c>
      <c r="Q44" s="17">
        <v>2008</v>
      </c>
      <c r="R44" s="36">
        <v>6</v>
      </c>
      <c r="S44" s="38">
        <v>121136873</v>
      </c>
      <c r="T44" s="37">
        <v>11.749768379773185</v>
      </c>
    </row>
    <row r="45" spans="2:20" ht="15.75">
      <c r="B45" s="35">
        <v>1993</v>
      </c>
      <c r="C45" s="36">
        <v>7</v>
      </c>
      <c r="D45" s="36">
        <v>101040539</v>
      </c>
      <c r="E45" s="37">
        <v>8.733399571433402</v>
      </c>
      <c r="G45" s="35">
        <v>1998</v>
      </c>
      <c r="H45" s="36">
        <v>7</v>
      </c>
      <c r="I45" s="36">
        <v>121537673</v>
      </c>
      <c r="J45" s="37">
        <v>8.582735494697188</v>
      </c>
      <c r="L45" s="17">
        <v>2003</v>
      </c>
      <c r="M45" s="36">
        <v>7</v>
      </c>
      <c r="N45" s="38">
        <v>130673857</v>
      </c>
      <c r="O45" s="37">
        <v>9.208297877057383</v>
      </c>
      <c r="Q45" s="17">
        <v>2008</v>
      </c>
      <c r="R45" s="36">
        <v>7</v>
      </c>
      <c r="S45" s="38">
        <v>143269372</v>
      </c>
      <c r="T45" s="37">
        <v>12.050917623900801</v>
      </c>
    </row>
    <row r="46" spans="2:20" ht="15.75">
      <c r="B46" s="35">
        <v>1993</v>
      </c>
      <c r="C46" s="36">
        <v>8</v>
      </c>
      <c r="D46" s="36">
        <v>102191754</v>
      </c>
      <c r="E46" s="37">
        <v>8.73398063017883</v>
      </c>
      <c r="G46" s="35">
        <v>1998</v>
      </c>
      <c r="H46" s="36">
        <v>8</v>
      </c>
      <c r="I46" s="36">
        <v>120330518</v>
      </c>
      <c r="J46" s="37">
        <v>8.568822083854073</v>
      </c>
      <c r="L46" s="17">
        <v>2003</v>
      </c>
      <c r="M46" s="36">
        <v>8</v>
      </c>
      <c r="N46" s="38">
        <v>134467799</v>
      </c>
      <c r="O46" s="37">
        <v>9.217554754502972</v>
      </c>
      <c r="Q46" s="17">
        <v>2008</v>
      </c>
      <c r="R46" s="36">
        <v>8</v>
      </c>
      <c r="S46" s="38">
        <v>138764503</v>
      </c>
      <c r="T46" s="37">
        <v>12.062019924504757</v>
      </c>
    </row>
    <row r="47" spans="2:20" ht="15.75">
      <c r="B47" s="35">
        <v>1993</v>
      </c>
      <c r="C47" s="36">
        <v>9</v>
      </c>
      <c r="D47" s="36">
        <v>88905699</v>
      </c>
      <c r="E47" s="37">
        <v>8.79366124774521</v>
      </c>
      <c r="G47" s="35">
        <v>1998</v>
      </c>
      <c r="H47" s="36">
        <v>9</v>
      </c>
      <c r="I47" s="36">
        <v>106674490</v>
      </c>
      <c r="J47" s="37">
        <v>8.433253348574716</v>
      </c>
      <c r="L47" s="17">
        <v>2003</v>
      </c>
      <c r="M47" s="36">
        <v>9</v>
      </c>
      <c r="N47" s="38">
        <v>113848983</v>
      </c>
      <c r="O47" s="37">
        <v>8.918086690330822</v>
      </c>
      <c r="Q47" s="17">
        <v>2008</v>
      </c>
      <c r="R47" s="36">
        <v>9</v>
      </c>
      <c r="S47" s="38">
        <v>117588918</v>
      </c>
      <c r="T47" s="37">
        <v>11.896817521528687</v>
      </c>
    </row>
    <row r="48" spans="2:20" ht="15.75">
      <c r="B48" s="35">
        <v>1993</v>
      </c>
      <c r="C48" s="36">
        <v>10</v>
      </c>
      <c r="D48" s="36">
        <v>71786478</v>
      </c>
      <c r="E48" s="37">
        <v>8.757303847668917</v>
      </c>
      <c r="G48" s="35">
        <v>1998</v>
      </c>
      <c r="H48" s="36">
        <v>10</v>
      </c>
      <c r="I48" s="36">
        <v>86804459</v>
      </c>
      <c r="J48" s="37">
        <v>8.250133786330032</v>
      </c>
      <c r="L48" s="17">
        <v>2003</v>
      </c>
      <c r="M48" s="36">
        <v>10</v>
      </c>
      <c r="N48" s="38">
        <v>89780860</v>
      </c>
      <c r="O48" s="37">
        <v>8.84642004988591</v>
      </c>
      <c r="Q48" s="17">
        <v>2008</v>
      </c>
      <c r="R48" s="36">
        <v>10</v>
      </c>
      <c r="S48" s="38">
        <v>96092696</v>
      </c>
      <c r="T48" s="37">
        <v>11.813138222284865</v>
      </c>
    </row>
    <row r="49" spans="2:20" ht="15.75">
      <c r="B49" s="35">
        <v>1993</v>
      </c>
      <c r="C49" s="36">
        <v>11</v>
      </c>
      <c r="D49" s="36">
        <v>72725759</v>
      </c>
      <c r="E49" s="37">
        <v>8.208479474239656</v>
      </c>
      <c r="G49" s="35">
        <v>1998</v>
      </c>
      <c r="H49" s="36">
        <v>11</v>
      </c>
      <c r="I49" s="36">
        <v>76952198</v>
      </c>
      <c r="J49" s="37">
        <v>8.039840525412933</v>
      </c>
      <c r="L49" s="17">
        <v>2003</v>
      </c>
      <c r="M49" s="36">
        <v>11</v>
      </c>
      <c r="N49" s="38">
        <v>86658681</v>
      </c>
      <c r="O49" s="37">
        <v>8.722187913291688</v>
      </c>
      <c r="Q49" s="17">
        <v>2008</v>
      </c>
      <c r="R49" s="36">
        <v>11</v>
      </c>
      <c r="S49" s="38">
        <v>95665266</v>
      </c>
      <c r="T49" s="37">
        <v>11.430112994197914</v>
      </c>
    </row>
    <row r="50" spans="2:20" ht="15.75">
      <c r="B50" s="35">
        <v>1993</v>
      </c>
      <c r="C50" s="36">
        <v>12</v>
      </c>
      <c r="D50" s="36">
        <v>87694328</v>
      </c>
      <c r="E50" s="37">
        <v>7.900912360033137</v>
      </c>
      <c r="G50" s="35">
        <v>1998</v>
      </c>
      <c r="H50" s="36">
        <v>12</v>
      </c>
      <c r="I50" s="36">
        <v>92627166</v>
      </c>
      <c r="J50" s="37">
        <v>7.920836096831463</v>
      </c>
      <c r="L50" s="17">
        <v>2003</v>
      </c>
      <c r="M50" s="36">
        <v>12</v>
      </c>
      <c r="N50" s="38">
        <v>113083851</v>
      </c>
      <c r="O50" s="37">
        <v>8.301715865689788</v>
      </c>
      <c r="Q50" s="17">
        <v>2008</v>
      </c>
      <c r="R50" s="36">
        <v>12</v>
      </c>
      <c r="S50" s="38">
        <v>125002668</v>
      </c>
      <c r="T50" s="37">
        <v>10.90179691204671</v>
      </c>
    </row>
    <row r="51" spans="2:20" ht="15.75">
      <c r="B51" s="35">
        <v>1994</v>
      </c>
      <c r="C51" s="36">
        <v>1</v>
      </c>
      <c r="D51" s="36">
        <v>103824773</v>
      </c>
      <c r="E51" s="37">
        <v>7.738122384336925</v>
      </c>
      <c r="G51" s="35">
        <v>1999</v>
      </c>
      <c r="H51" s="36">
        <v>1</v>
      </c>
      <c r="I51" s="36">
        <v>111200901</v>
      </c>
      <c r="J51" s="37">
        <v>7.578214676515976</v>
      </c>
      <c r="L51" s="17">
        <v>2004</v>
      </c>
      <c r="M51" s="36">
        <v>1</v>
      </c>
      <c r="N51" s="38">
        <v>127121383</v>
      </c>
      <c r="O51" s="37">
        <v>8.238579342705862</v>
      </c>
      <c r="Q51" s="17">
        <v>2009</v>
      </c>
      <c r="R51" s="36">
        <v>1</v>
      </c>
      <c r="S51" s="38">
        <v>135904280</v>
      </c>
      <c r="T51" s="37">
        <v>10.98602781310493</v>
      </c>
    </row>
    <row r="52" spans="2:20" ht="15.75">
      <c r="B52" s="35">
        <v>1994</v>
      </c>
      <c r="C52" s="36">
        <v>2</v>
      </c>
      <c r="D52" s="36">
        <v>89682978</v>
      </c>
      <c r="E52" s="37">
        <v>7.846529137335292</v>
      </c>
      <c r="G52" s="35">
        <v>1999</v>
      </c>
      <c r="H52" s="36">
        <v>2</v>
      </c>
      <c r="I52" s="36">
        <v>86663612</v>
      </c>
      <c r="J52" s="37">
        <v>7.924408920320561</v>
      </c>
      <c r="L52" s="17">
        <v>2004</v>
      </c>
      <c r="M52" s="36">
        <v>2</v>
      </c>
      <c r="N52" s="38">
        <v>112464055</v>
      </c>
      <c r="O52" s="37">
        <v>8.325266237287995</v>
      </c>
      <c r="Q52" s="17">
        <v>2009</v>
      </c>
      <c r="R52" s="36">
        <v>2</v>
      </c>
      <c r="S52" s="38">
        <v>115431542</v>
      </c>
      <c r="T52" s="37">
        <v>11.178730506779507</v>
      </c>
    </row>
    <row r="53" spans="2:20" ht="15.75">
      <c r="B53" s="35">
        <v>1994</v>
      </c>
      <c r="C53" s="36">
        <v>3</v>
      </c>
      <c r="D53" s="36">
        <v>79883397</v>
      </c>
      <c r="E53" s="37">
        <v>8.081292536921033</v>
      </c>
      <c r="G53" s="35">
        <v>1999</v>
      </c>
      <c r="H53" s="36">
        <v>3</v>
      </c>
      <c r="I53" s="36">
        <v>89422998</v>
      </c>
      <c r="J53" s="37">
        <v>7.901513210281767</v>
      </c>
      <c r="L53" s="17">
        <v>2004</v>
      </c>
      <c r="M53" s="36">
        <v>3</v>
      </c>
      <c r="N53" s="38">
        <v>98947207</v>
      </c>
      <c r="O53" s="37">
        <v>8.615487246648609</v>
      </c>
      <c r="Q53" s="17">
        <v>2009</v>
      </c>
      <c r="R53" s="36">
        <v>3</v>
      </c>
      <c r="S53" s="38">
        <v>106467461</v>
      </c>
      <c r="T53" s="37">
        <v>11.329827805323545</v>
      </c>
    </row>
    <row r="54" spans="2:20" ht="15.75">
      <c r="B54" s="35">
        <v>1994</v>
      </c>
      <c r="C54" s="36">
        <v>4</v>
      </c>
      <c r="D54" s="36">
        <v>69492472</v>
      </c>
      <c r="E54" s="37">
        <v>8.297730436183073</v>
      </c>
      <c r="G54" s="35">
        <v>1999</v>
      </c>
      <c r="H54" s="36">
        <v>4</v>
      </c>
      <c r="I54" s="36">
        <v>77260719</v>
      </c>
      <c r="J54" s="37">
        <v>8.088847840000039</v>
      </c>
      <c r="L54" s="17">
        <v>2004</v>
      </c>
      <c r="M54" s="36">
        <v>4</v>
      </c>
      <c r="N54" s="38">
        <v>85376865</v>
      </c>
      <c r="O54" s="37">
        <v>8.934559731140281</v>
      </c>
      <c r="Q54" s="17">
        <v>2009</v>
      </c>
      <c r="R54" s="36">
        <v>4</v>
      </c>
      <c r="S54" s="38">
        <v>91395346</v>
      </c>
      <c r="T54" s="37">
        <v>11.546685320278781</v>
      </c>
    </row>
    <row r="55" spans="2:20" ht="15.75">
      <c r="B55" s="35">
        <v>1994</v>
      </c>
      <c r="C55" s="36">
        <v>5</v>
      </c>
      <c r="D55" s="36">
        <v>67156660</v>
      </c>
      <c r="E55" s="37">
        <v>8.528787762822034</v>
      </c>
      <c r="G55" s="35">
        <v>1999</v>
      </c>
      <c r="H55" s="36">
        <v>5</v>
      </c>
      <c r="I55" s="36">
        <v>77151672</v>
      </c>
      <c r="J55" s="37">
        <v>8.273768843272768</v>
      </c>
      <c r="L55" s="17">
        <v>2004</v>
      </c>
      <c r="M55" s="36">
        <v>5</v>
      </c>
      <c r="N55" s="38">
        <v>90598212</v>
      </c>
      <c r="O55" s="37">
        <v>9.067277177611407</v>
      </c>
      <c r="Q55" s="17">
        <v>2009</v>
      </c>
      <c r="R55" s="36">
        <v>5</v>
      </c>
      <c r="S55" s="38">
        <v>94083823</v>
      </c>
      <c r="T55" s="37">
        <v>11.801915192157955</v>
      </c>
    </row>
    <row r="56" spans="2:20" ht="15.75">
      <c r="B56" s="35">
        <v>1994</v>
      </c>
      <c r="C56" s="36">
        <v>6</v>
      </c>
      <c r="D56" s="36">
        <v>84094554</v>
      </c>
      <c r="E56" s="37">
        <v>8.770472818013875</v>
      </c>
      <c r="G56" s="35">
        <v>1999</v>
      </c>
      <c r="H56" s="36">
        <v>6</v>
      </c>
      <c r="I56" s="36">
        <v>95941316</v>
      </c>
      <c r="J56" s="37">
        <v>8.425917359732694</v>
      </c>
      <c r="L56" s="17">
        <v>2004</v>
      </c>
      <c r="M56" s="36">
        <v>6</v>
      </c>
      <c r="N56" s="38">
        <v>112335133</v>
      </c>
      <c r="O56" s="37">
        <v>9.294093237954327</v>
      </c>
      <c r="Q56" s="17">
        <v>2009</v>
      </c>
      <c r="R56" s="36">
        <v>6</v>
      </c>
      <c r="S56" s="38">
        <v>114177785</v>
      </c>
      <c r="T56" s="37">
        <v>11.844535257011685</v>
      </c>
    </row>
    <row r="57" spans="2:20" ht="15.75">
      <c r="B57" s="35">
        <v>1994</v>
      </c>
      <c r="C57" s="36">
        <v>7</v>
      </c>
      <c r="D57" s="36">
        <v>103618549</v>
      </c>
      <c r="E57" s="37">
        <v>8.798883103448977</v>
      </c>
      <c r="G57" s="35">
        <v>1999</v>
      </c>
      <c r="H57" s="36">
        <v>7</v>
      </c>
      <c r="I57" s="36">
        <v>123146398</v>
      </c>
      <c r="J57" s="37">
        <v>8.49257320542985</v>
      </c>
      <c r="L57" s="17">
        <v>2004</v>
      </c>
      <c r="M57" s="36">
        <v>7</v>
      </c>
      <c r="N57" s="38">
        <v>129305347</v>
      </c>
      <c r="O57" s="37">
        <v>9.357849679642404</v>
      </c>
      <c r="Q57" s="17">
        <v>2009</v>
      </c>
      <c r="R57" s="36">
        <v>7</v>
      </c>
      <c r="S57" s="38">
        <v>137467468</v>
      </c>
      <c r="T57" s="37">
        <v>11.898243444769056</v>
      </c>
    </row>
    <row r="58" spans="2:20" ht="15.75">
      <c r="B58" s="35">
        <v>1994</v>
      </c>
      <c r="C58" s="36">
        <v>8</v>
      </c>
      <c r="D58" s="36">
        <v>96751342</v>
      </c>
      <c r="E58" s="37">
        <v>8.84459049673957</v>
      </c>
      <c r="G58" s="35">
        <v>1999</v>
      </c>
      <c r="H58" s="36">
        <v>8</v>
      </c>
      <c r="I58" s="36">
        <v>124030419</v>
      </c>
      <c r="J58" s="37">
        <v>8.421096279615083</v>
      </c>
      <c r="L58" s="17">
        <v>2004</v>
      </c>
      <c r="M58" s="36">
        <v>8</v>
      </c>
      <c r="N58" s="38">
        <v>126423340</v>
      </c>
      <c r="O58" s="37">
        <v>9.501729664791327</v>
      </c>
      <c r="Q58" s="17">
        <v>2009</v>
      </c>
      <c r="R58" s="36">
        <v>8</v>
      </c>
      <c r="S58" s="38">
        <v>138290140</v>
      </c>
      <c r="T58" s="37">
        <v>11.99925967245387</v>
      </c>
    </row>
    <row r="59" spans="2:20" ht="15.75">
      <c r="B59" s="35">
        <v>1994</v>
      </c>
      <c r="C59" s="36">
        <v>9</v>
      </c>
      <c r="D59" s="36">
        <v>85350828</v>
      </c>
      <c r="E59" s="37">
        <v>8.822981775876855</v>
      </c>
      <c r="G59" s="35">
        <v>1999</v>
      </c>
      <c r="H59" s="36">
        <v>9</v>
      </c>
      <c r="I59" s="36">
        <v>104115852</v>
      </c>
      <c r="J59" s="37">
        <v>8.355655582590824</v>
      </c>
      <c r="L59" s="17">
        <v>2004</v>
      </c>
      <c r="M59" s="36">
        <v>9</v>
      </c>
      <c r="N59" s="38">
        <v>112337694</v>
      </c>
      <c r="O59" s="37">
        <v>9.386977446768668</v>
      </c>
      <c r="Q59" s="17">
        <v>2009</v>
      </c>
      <c r="R59" s="36">
        <v>9</v>
      </c>
      <c r="S59" s="38">
        <v>115216561</v>
      </c>
      <c r="T59" s="37">
        <v>12.002961970024431</v>
      </c>
    </row>
    <row r="60" spans="2:20" ht="15.75">
      <c r="B60" s="35">
        <v>1994</v>
      </c>
      <c r="C60" s="36">
        <v>10</v>
      </c>
      <c r="D60" s="36">
        <v>71685160</v>
      </c>
      <c r="E60" s="37">
        <v>8.562705307486235</v>
      </c>
      <c r="G60" s="35">
        <v>1999</v>
      </c>
      <c r="H60" s="36">
        <v>10</v>
      </c>
      <c r="I60" s="36">
        <v>82598793</v>
      </c>
      <c r="J60" s="37">
        <v>8.359907874198598</v>
      </c>
      <c r="L60" s="17">
        <v>2004</v>
      </c>
      <c r="M60" s="36">
        <v>10</v>
      </c>
      <c r="N60" s="38">
        <v>93466169</v>
      </c>
      <c r="O60" s="37">
        <v>9.054926601303194</v>
      </c>
      <c r="Q60" s="17">
        <v>2009</v>
      </c>
      <c r="R60" s="36">
        <v>10</v>
      </c>
      <c r="S60" s="38">
        <v>98398564</v>
      </c>
      <c r="T60" s="37">
        <v>11.70085368318993</v>
      </c>
    </row>
    <row r="61" spans="2:20" ht="15.75">
      <c r="B61" s="35">
        <v>1994</v>
      </c>
      <c r="C61" s="36">
        <v>11</v>
      </c>
      <c r="D61" s="36">
        <v>71073494</v>
      </c>
      <c r="E61" s="37">
        <v>8.287216047096264</v>
      </c>
      <c r="G61" s="35">
        <v>1999</v>
      </c>
      <c r="H61" s="36">
        <v>11</v>
      </c>
      <c r="I61" s="36">
        <v>78263892</v>
      </c>
      <c r="J61" s="37">
        <v>8.105003262551778</v>
      </c>
      <c r="L61" s="17">
        <v>2004</v>
      </c>
      <c r="M61" s="36">
        <v>11</v>
      </c>
      <c r="N61" s="38">
        <v>89649741</v>
      </c>
      <c r="O61" s="37">
        <v>8.964939452530041</v>
      </c>
      <c r="Q61" s="17">
        <v>2009</v>
      </c>
      <c r="R61" s="36">
        <v>11</v>
      </c>
      <c r="S61" s="38">
        <v>92613854</v>
      </c>
      <c r="T61" s="37">
        <v>11.329161401705624</v>
      </c>
    </row>
    <row r="62" spans="2:25" ht="15.75">
      <c r="B62" s="39">
        <v>1994</v>
      </c>
      <c r="C62" s="40">
        <v>12</v>
      </c>
      <c r="D62" s="40">
        <v>85867486</v>
      </c>
      <c r="E62" s="41">
        <v>8.062362510531635</v>
      </c>
      <c r="F62" s="42"/>
      <c r="G62" s="39">
        <v>1999</v>
      </c>
      <c r="H62" s="40">
        <v>12</v>
      </c>
      <c r="I62" s="40">
        <v>95126509</v>
      </c>
      <c r="J62" s="41">
        <v>7.941175471918138</v>
      </c>
      <c r="K62" s="42"/>
      <c r="L62" s="11">
        <v>2004</v>
      </c>
      <c r="M62" s="40">
        <v>12</v>
      </c>
      <c r="N62" s="43">
        <v>113956432</v>
      </c>
      <c r="O62" s="41">
        <v>8.577849295948473</v>
      </c>
      <c r="P62" s="42"/>
      <c r="Q62" s="11">
        <v>2009</v>
      </c>
      <c r="R62" s="40">
        <v>12</v>
      </c>
      <c r="S62" s="43">
        <v>123422556</v>
      </c>
      <c r="T62" s="41">
        <v>10.92844973977042</v>
      </c>
      <c r="U62" s="42"/>
      <c r="V62" s="42"/>
      <c r="W62" s="42"/>
      <c r="X62" s="11"/>
      <c r="Y62" s="42"/>
    </row>
    <row r="63" spans="2:5" ht="15.75">
      <c r="B63" s="34" t="s">
        <v>29</v>
      </c>
      <c r="E63" s="34"/>
    </row>
    <row r="64" ht="15.75">
      <c r="E64" s="34"/>
    </row>
    <row r="65" ht="15.75">
      <c r="E65" s="34"/>
    </row>
    <row r="66" ht="15.75">
      <c r="E66" s="34"/>
    </row>
    <row r="67" ht="15.75">
      <c r="E67" s="34"/>
    </row>
    <row r="68" ht="15.75">
      <c r="E68" s="34"/>
    </row>
    <row r="69" ht="15.75">
      <c r="E69" s="34"/>
    </row>
    <row r="70" ht="15.75">
      <c r="E70" s="34"/>
    </row>
    <row r="71" ht="15.75">
      <c r="E71" s="34"/>
    </row>
    <row r="72" ht="15.75">
      <c r="E72" s="34"/>
    </row>
    <row r="73" ht="15.75">
      <c r="E73" s="34"/>
    </row>
    <row r="74" ht="15.75">
      <c r="E74" s="34"/>
    </row>
    <row r="75" ht="15.75">
      <c r="E75" s="34"/>
    </row>
    <row r="76" ht="15.75">
      <c r="E76" s="34"/>
    </row>
    <row r="77" ht="15.75">
      <c r="E77" s="34"/>
    </row>
    <row r="78" ht="15.75">
      <c r="E78" s="34"/>
    </row>
    <row r="79" ht="15.75">
      <c r="E79" s="34"/>
    </row>
    <row r="80" ht="15.75">
      <c r="E80" s="34"/>
    </row>
    <row r="81" ht="15.75">
      <c r="E81" s="34"/>
    </row>
    <row r="82" ht="15.75">
      <c r="E82" s="34"/>
    </row>
    <row r="83" ht="15.75">
      <c r="E83" s="34"/>
    </row>
    <row r="84" ht="15.75">
      <c r="E84" s="34"/>
    </row>
    <row r="85" ht="15.75">
      <c r="E85" s="34"/>
    </row>
    <row r="86" ht="15.75">
      <c r="E86" s="34"/>
    </row>
    <row r="87" ht="15.75">
      <c r="E87" s="34"/>
    </row>
    <row r="88" ht="15.75">
      <c r="E88" s="34"/>
    </row>
    <row r="89" ht="15.75">
      <c r="E89" s="34"/>
    </row>
    <row r="90" ht="15.75">
      <c r="E90" s="34"/>
    </row>
    <row r="91" ht="15.75">
      <c r="E91" s="34"/>
    </row>
    <row r="92" ht="15.75">
      <c r="E92" s="34"/>
    </row>
    <row r="93" ht="15.75">
      <c r="E93" s="34"/>
    </row>
    <row r="94" ht="15.75">
      <c r="E94" s="34"/>
    </row>
    <row r="95" ht="15.75">
      <c r="E95" s="34"/>
    </row>
    <row r="96" ht="15.75">
      <c r="E96" s="34"/>
    </row>
    <row r="97" ht="15.75">
      <c r="E97" s="34"/>
    </row>
    <row r="98" ht="15.75">
      <c r="E98" s="34"/>
    </row>
    <row r="99" ht="15.75">
      <c r="E99" s="34"/>
    </row>
    <row r="100" ht="15.75">
      <c r="E100" s="34"/>
    </row>
    <row r="101" ht="15.75">
      <c r="E101" s="34"/>
    </row>
    <row r="102" ht="15.75">
      <c r="E102" s="34"/>
    </row>
    <row r="103" ht="15.75">
      <c r="E103" s="34"/>
    </row>
    <row r="104" ht="15.75">
      <c r="E104" s="34"/>
    </row>
    <row r="105" ht="15.75">
      <c r="E105" s="34"/>
    </row>
    <row r="106" ht="15.75">
      <c r="E106" s="34"/>
    </row>
    <row r="107" ht="15.75">
      <c r="E107" s="34"/>
    </row>
    <row r="108" ht="15.75">
      <c r="E108" s="34"/>
    </row>
    <row r="109" ht="15.75">
      <c r="E109" s="34"/>
    </row>
    <row r="110" ht="15.75">
      <c r="E110" s="34"/>
    </row>
    <row r="111" ht="15.75">
      <c r="E111" s="34"/>
    </row>
    <row r="112" ht="15.75">
      <c r="E112" s="34"/>
    </row>
    <row r="113" ht="15.75">
      <c r="E113" s="34"/>
    </row>
    <row r="114" ht="15.75">
      <c r="E114" s="34"/>
    </row>
    <row r="115" ht="15.75">
      <c r="E115" s="34"/>
    </row>
    <row r="116" ht="15.75">
      <c r="E116" s="34"/>
    </row>
    <row r="117" ht="15.75">
      <c r="E117" s="34"/>
    </row>
    <row r="118" ht="15.75">
      <c r="E118" s="34"/>
    </row>
    <row r="119" ht="15.75">
      <c r="E119" s="34"/>
    </row>
    <row r="120" ht="15.75">
      <c r="E120" s="34"/>
    </row>
    <row r="121" ht="15.75">
      <c r="E121" s="34"/>
    </row>
    <row r="122" ht="15.75">
      <c r="E122" s="34"/>
    </row>
    <row r="123" ht="15.75">
      <c r="E123" s="34"/>
    </row>
    <row r="124" ht="15.75">
      <c r="E124" s="34"/>
    </row>
    <row r="125" ht="15.75">
      <c r="E125" s="34"/>
    </row>
    <row r="126" ht="15.75">
      <c r="E126" s="34"/>
    </row>
    <row r="127" ht="15.75">
      <c r="E127" s="34"/>
    </row>
    <row r="128" ht="15.75">
      <c r="E128" s="34"/>
    </row>
    <row r="129" ht="15.75">
      <c r="E129" s="34"/>
    </row>
    <row r="130" ht="15.75">
      <c r="E130" s="34"/>
    </row>
    <row r="131" ht="15.75">
      <c r="E131" s="34"/>
    </row>
    <row r="132" ht="15.75">
      <c r="E132" s="34"/>
    </row>
    <row r="133" ht="15.75">
      <c r="E133" s="34"/>
    </row>
    <row r="134" ht="15.75">
      <c r="E134" s="34"/>
    </row>
    <row r="135" ht="15.75">
      <c r="E135" s="34"/>
    </row>
    <row r="136" ht="15.75">
      <c r="E136" s="34"/>
    </row>
    <row r="137" ht="15.75">
      <c r="E137" s="34"/>
    </row>
    <row r="138" ht="15.75">
      <c r="E138" s="34"/>
    </row>
    <row r="139" ht="15.75">
      <c r="E139" s="34"/>
    </row>
    <row r="140" ht="15.75">
      <c r="E140" s="34"/>
    </row>
    <row r="141" ht="15.75">
      <c r="E141" s="34"/>
    </row>
    <row r="142" ht="15.75">
      <c r="E142" s="34"/>
    </row>
    <row r="143" ht="15.75">
      <c r="E143" s="34"/>
    </row>
    <row r="144" ht="15.75">
      <c r="E144" s="34"/>
    </row>
    <row r="145" ht="15.75">
      <c r="E145" s="34"/>
    </row>
    <row r="146" ht="15.75">
      <c r="E146" s="34"/>
    </row>
    <row r="147" ht="15.75">
      <c r="E147" s="34"/>
    </row>
    <row r="148" ht="15.75">
      <c r="E148" s="34"/>
    </row>
    <row r="149" ht="15.75">
      <c r="E149" s="34"/>
    </row>
    <row r="150" ht="15.75">
      <c r="E150" s="34"/>
    </row>
    <row r="151" ht="15.75">
      <c r="E151" s="34"/>
    </row>
    <row r="152" ht="15.75">
      <c r="E152" s="34"/>
    </row>
    <row r="153" ht="15.75">
      <c r="E153" s="34"/>
    </row>
    <row r="154" ht="15.75">
      <c r="E154" s="34"/>
    </row>
    <row r="155" ht="15.75">
      <c r="E155" s="34"/>
    </row>
    <row r="156" ht="15.75">
      <c r="E156" s="34"/>
    </row>
    <row r="157" ht="15.75">
      <c r="E157" s="34"/>
    </row>
    <row r="158" ht="15.75">
      <c r="E158" s="34"/>
    </row>
    <row r="159" ht="15.75">
      <c r="E159" s="34"/>
    </row>
    <row r="160" ht="15.75">
      <c r="E160" s="34"/>
    </row>
    <row r="161" ht="15.75">
      <c r="E161" s="34"/>
    </row>
    <row r="162" ht="15.75">
      <c r="E162" s="34"/>
    </row>
    <row r="163" ht="15.75">
      <c r="E163" s="34"/>
    </row>
    <row r="164" ht="15.75">
      <c r="E164" s="34"/>
    </row>
    <row r="165" ht="15.75">
      <c r="E165" s="34"/>
    </row>
    <row r="166" ht="15.75">
      <c r="E166" s="34"/>
    </row>
    <row r="167" ht="15.75">
      <c r="E167" s="34"/>
    </row>
    <row r="168" ht="15.75">
      <c r="E168" s="34"/>
    </row>
    <row r="169" ht="15.75">
      <c r="E169" s="34"/>
    </row>
    <row r="170" ht="15.75">
      <c r="E170" s="34"/>
    </row>
    <row r="171" ht="15.75">
      <c r="E171" s="34"/>
    </row>
    <row r="172" ht="15.75">
      <c r="E172" s="34"/>
    </row>
    <row r="173" ht="15.75">
      <c r="E173" s="34"/>
    </row>
    <row r="174" ht="15.75">
      <c r="E174" s="34"/>
    </row>
    <row r="175" ht="15.75">
      <c r="E175" s="34"/>
    </row>
    <row r="176" ht="15.75">
      <c r="E176" s="34"/>
    </row>
    <row r="177" ht="15.75">
      <c r="E177" s="34"/>
    </row>
    <row r="178" ht="15.75">
      <c r="E178" s="34"/>
    </row>
    <row r="179" ht="15.75">
      <c r="E179" s="34"/>
    </row>
    <row r="180" ht="15.75">
      <c r="E180" s="34"/>
    </row>
    <row r="181" ht="15.75">
      <c r="E181" s="34"/>
    </row>
    <row r="182" ht="15.75">
      <c r="E182" s="34"/>
    </row>
    <row r="183" ht="15.75">
      <c r="E183" s="34"/>
    </row>
    <row r="184" ht="15.75">
      <c r="E184" s="34"/>
    </row>
    <row r="185" ht="15.75">
      <c r="E185" s="34"/>
    </row>
    <row r="186" ht="15.75">
      <c r="E186" s="34"/>
    </row>
    <row r="187" ht="15.75">
      <c r="E187" s="34"/>
    </row>
    <row r="188" ht="15.75">
      <c r="E188" s="34"/>
    </row>
    <row r="189" ht="15.75">
      <c r="E189" s="34"/>
    </row>
    <row r="190" spans="5:10" ht="15.75">
      <c r="E190" s="34"/>
      <c r="J190" s="17"/>
    </row>
    <row r="191" spans="5:10" ht="15.75">
      <c r="E191" s="34"/>
      <c r="J191" s="17"/>
    </row>
    <row r="192" spans="5:10" ht="15.75">
      <c r="E192" s="34"/>
      <c r="J192" s="17"/>
    </row>
    <row r="193" spans="5:10" ht="15.75">
      <c r="E193" s="34"/>
      <c r="J193" s="17"/>
    </row>
    <row r="194" spans="5:10" ht="15.75">
      <c r="E194" s="34"/>
      <c r="J194" s="17"/>
    </row>
    <row r="195" spans="5:10" ht="15.75">
      <c r="E195" s="34"/>
      <c r="J195" s="17"/>
    </row>
    <row r="196" spans="5:10" ht="15.75">
      <c r="E196" s="34"/>
      <c r="J196" s="17"/>
    </row>
    <row r="197" spans="5:10" ht="15.75">
      <c r="E197" s="34"/>
      <c r="J197" s="17"/>
    </row>
    <row r="198" spans="5:10" ht="15.75">
      <c r="E198" s="34"/>
      <c r="J198" s="17"/>
    </row>
    <row r="199" spans="5:10" ht="15.75">
      <c r="E199" s="34"/>
      <c r="J199" s="17"/>
    </row>
    <row r="200" spans="5:10" ht="15.75">
      <c r="E200" s="34"/>
      <c r="J200" s="17"/>
    </row>
    <row r="201" spans="5:10" ht="15.75">
      <c r="E201" s="34"/>
      <c r="J201" s="17"/>
    </row>
    <row r="202" spans="5:10" ht="15.75">
      <c r="E202" s="34"/>
      <c r="J202" s="17"/>
    </row>
    <row r="203" spans="5:10" ht="15.75">
      <c r="E203" s="34"/>
      <c r="J203" s="17"/>
    </row>
    <row r="204" spans="5:10" ht="15.75">
      <c r="E204" s="34"/>
      <c r="J204" s="17"/>
    </row>
    <row r="205" spans="5:10" ht="15.75">
      <c r="E205" s="34"/>
      <c r="J205" s="17"/>
    </row>
    <row r="206" spans="5:10" ht="15.75">
      <c r="E206" s="34"/>
      <c r="J206" s="17"/>
    </row>
    <row r="207" spans="5:10" ht="15.75">
      <c r="E207" s="34"/>
      <c r="J207" s="17"/>
    </row>
    <row r="208" spans="5:10" ht="15.75">
      <c r="E208" s="34"/>
      <c r="J208" s="17"/>
    </row>
    <row r="209" spans="5:10" ht="15.75">
      <c r="E209" s="34"/>
      <c r="J209" s="17"/>
    </row>
    <row r="210" spans="5:10" ht="15.75">
      <c r="E210" s="34"/>
      <c r="J210" s="17"/>
    </row>
    <row r="211" spans="5:10" ht="15.75">
      <c r="E211" s="34"/>
      <c r="J211" s="17"/>
    </row>
    <row r="212" spans="5:10" ht="15.75">
      <c r="E212" s="34"/>
      <c r="J212" s="17"/>
    </row>
    <row r="213" spans="5:10" ht="15.75">
      <c r="E213" s="34"/>
      <c r="J213" s="17"/>
    </row>
    <row r="214" spans="5:10" ht="15.75">
      <c r="E214" s="34"/>
      <c r="J214" s="17"/>
    </row>
    <row r="215" spans="5:10" ht="15.75">
      <c r="E215" s="34"/>
      <c r="J215" s="17"/>
    </row>
    <row r="216" spans="5:10" ht="15.75">
      <c r="E216" s="34"/>
      <c r="J216" s="17"/>
    </row>
    <row r="217" spans="5:10" ht="15.75">
      <c r="E217" s="34"/>
      <c r="J217" s="17"/>
    </row>
    <row r="218" spans="5:10" ht="15.75">
      <c r="E218" s="34"/>
      <c r="J218" s="17"/>
    </row>
    <row r="219" spans="5:10" ht="15.75">
      <c r="E219" s="34"/>
      <c r="J219" s="17"/>
    </row>
    <row r="220" spans="5:10" ht="15.75">
      <c r="E220" s="34"/>
      <c r="J220" s="17"/>
    </row>
    <row r="221" spans="5:10" ht="15.75">
      <c r="E221" s="34"/>
      <c r="J221" s="17"/>
    </row>
    <row r="222" spans="5:10" ht="15.75">
      <c r="E222" s="34"/>
      <c r="J222" s="17"/>
    </row>
    <row r="223" spans="5:10" ht="15.75">
      <c r="E223" s="34"/>
      <c r="J223" s="17"/>
    </row>
    <row r="224" spans="5:10" ht="15.75">
      <c r="E224" s="34"/>
      <c r="J224" s="17"/>
    </row>
    <row r="225" spans="5:10" ht="15.75">
      <c r="E225" s="34"/>
      <c r="J225" s="17"/>
    </row>
    <row r="226" spans="5:10" ht="15.75">
      <c r="E226" s="34"/>
      <c r="J226" s="17"/>
    </row>
    <row r="227" spans="5:10" ht="15.75">
      <c r="E227" s="34"/>
      <c r="J227" s="17"/>
    </row>
    <row r="228" spans="5:10" ht="15.75">
      <c r="E228" s="34"/>
      <c r="J228" s="17"/>
    </row>
    <row r="229" spans="5:10" ht="15.75">
      <c r="E229" s="34"/>
      <c r="J229" s="17"/>
    </row>
    <row r="230" spans="5:10" ht="15.75">
      <c r="E230" s="34"/>
      <c r="J230" s="17"/>
    </row>
    <row r="231" spans="5:10" ht="15.75">
      <c r="E231" s="34"/>
      <c r="J231" s="17"/>
    </row>
    <row r="232" spans="5:10" ht="15.75">
      <c r="E232" s="34"/>
      <c r="J232" s="17"/>
    </row>
    <row r="233" spans="5:10" ht="15.75">
      <c r="E233" s="34"/>
      <c r="J233" s="17"/>
    </row>
    <row r="234" spans="5:10" ht="15.75">
      <c r="E234" s="34"/>
      <c r="J234" s="17"/>
    </row>
    <row r="235" spans="5:10" ht="15.75">
      <c r="E235" s="34"/>
      <c r="J235" s="17"/>
    </row>
    <row r="236" spans="5:10" ht="15.75">
      <c r="E236" s="34"/>
      <c r="J236" s="17"/>
    </row>
    <row r="237" spans="5:10" ht="15.75">
      <c r="E237" s="34"/>
      <c r="J237" s="17"/>
    </row>
    <row r="238" spans="5:10" ht="15.75">
      <c r="E238" s="34"/>
      <c r="J238" s="17"/>
    </row>
    <row r="239" spans="5:10" ht="15.75">
      <c r="E239" s="34"/>
      <c r="J239" s="17"/>
    </row>
    <row r="240" spans="5:10" ht="15.75">
      <c r="E240" s="34"/>
      <c r="J240" s="17"/>
    </row>
    <row r="241" spans="5:10" ht="15.75">
      <c r="E241" s="34"/>
      <c r="J241" s="17"/>
    </row>
    <row r="242" spans="5:10" ht="15.75">
      <c r="E242" s="34"/>
      <c r="J242" s="17"/>
    </row>
    <row r="243" spans="5:10" ht="15.75">
      <c r="E243" s="34"/>
      <c r="J243" s="17"/>
    </row>
    <row r="244" spans="5:10" ht="15.75">
      <c r="E244" s="34"/>
      <c r="J244" s="17"/>
    </row>
    <row r="245" spans="5:10" ht="15.75">
      <c r="E245" s="34"/>
      <c r="J245" s="17"/>
    </row>
    <row r="246" spans="5:10" ht="15.75">
      <c r="E246" s="34"/>
      <c r="J246" s="17"/>
    </row>
    <row r="247" spans="5:10" ht="15.75">
      <c r="E247" s="34"/>
      <c r="J247" s="17"/>
    </row>
    <row r="248" spans="5:10" ht="15.75">
      <c r="E248" s="34"/>
      <c r="J248" s="17"/>
    </row>
    <row r="249" ht="15.75">
      <c r="E249" s="3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73"/>
  <sheetViews>
    <sheetView workbookViewId="0" topLeftCell="O1">
      <selection activeCell="U7" sqref="U7"/>
    </sheetView>
  </sheetViews>
  <sheetFormatPr defaultColWidth="9.140625" defaultRowHeight="12.75"/>
  <cols>
    <col min="1" max="2" width="9.140625" style="12" customWidth="1"/>
    <col min="3" max="3" width="13.8515625" style="12" customWidth="1"/>
    <col min="4" max="4" width="1.8515625" style="12" customWidth="1"/>
    <col min="5" max="7" width="9.140625" style="12" customWidth="1"/>
    <col min="8" max="8" width="2.140625" style="12" customWidth="1"/>
    <col min="9" max="11" width="9.140625" style="12" customWidth="1"/>
    <col min="12" max="12" width="1.8515625" style="12" customWidth="1"/>
    <col min="13" max="15" width="9.140625" style="12" customWidth="1"/>
    <col min="16" max="16" width="2.140625" style="12" customWidth="1"/>
    <col min="17" max="19" width="9.140625" style="12" customWidth="1"/>
    <col min="20" max="20" width="1.421875" style="12" customWidth="1"/>
    <col min="21" max="23" width="9.140625" style="12" customWidth="1"/>
    <col min="24" max="24" width="1.57421875" style="12" customWidth="1"/>
    <col min="25" max="27" width="9.140625" style="12" customWidth="1"/>
    <col min="28" max="28" width="1.7109375" style="12" customWidth="1"/>
    <col min="29" max="16384" width="9.140625" style="12" customWidth="1"/>
  </cols>
  <sheetData>
    <row r="1" spans="2:15" ht="15.75">
      <c r="B1" s="50"/>
      <c r="C1" s="51"/>
      <c r="O1" s="68" t="s">
        <v>322</v>
      </c>
    </row>
    <row r="2" spans="1:31" ht="15.75">
      <c r="A2" s="28" t="s">
        <v>2</v>
      </c>
      <c r="B2" s="44" t="s">
        <v>26</v>
      </c>
      <c r="C2" s="33" t="s">
        <v>23</v>
      </c>
      <c r="D2" s="45"/>
      <c r="E2" s="28" t="s">
        <v>2</v>
      </c>
      <c r="F2" s="44" t="s">
        <v>26</v>
      </c>
      <c r="G2" s="33" t="s">
        <v>23</v>
      </c>
      <c r="H2" s="45"/>
      <c r="I2" s="28" t="s">
        <v>2</v>
      </c>
      <c r="J2" s="44" t="s">
        <v>26</v>
      </c>
      <c r="K2" s="33" t="s">
        <v>23</v>
      </c>
      <c r="L2" s="45"/>
      <c r="M2" s="28" t="s">
        <v>2</v>
      </c>
      <c r="N2" s="44" t="s">
        <v>26</v>
      </c>
      <c r="O2" s="33" t="s">
        <v>23</v>
      </c>
      <c r="P2" s="45"/>
      <c r="Q2" s="28" t="s">
        <v>2</v>
      </c>
      <c r="R2" s="44" t="s">
        <v>26</v>
      </c>
      <c r="S2" s="33" t="s">
        <v>23</v>
      </c>
      <c r="T2" s="45"/>
      <c r="U2" s="28" t="s">
        <v>2</v>
      </c>
      <c r="V2" s="44" t="s">
        <v>26</v>
      </c>
      <c r="W2" s="33" t="s">
        <v>23</v>
      </c>
      <c r="X2" s="45"/>
      <c r="Y2" s="28" t="s">
        <v>2</v>
      </c>
      <c r="Z2" s="44" t="s">
        <v>26</v>
      </c>
      <c r="AA2" s="33" t="s">
        <v>23</v>
      </c>
      <c r="AB2" s="45"/>
      <c r="AC2" s="28" t="s">
        <v>2</v>
      </c>
      <c r="AD2" s="44" t="s">
        <v>26</v>
      </c>
      <c r="AE2" s="33" t="s">
        <v>23</v>
      </c>
    </row>
    <row r="3" spans="1:31" ht="15.75">
      <c r="A3" s="12">
        <v>1980</v>
      </c>
      <c r="B3" s="46" t="s">
        <v>7</v>
      </c>
      <c r="C3" s="47">
        <v>185458</v>
      </c>
      <c r="E3" s="12">
        <v>1984</v>
      </c>
      <c r="F3" s="46" t="s">
        <v>7</v>
      </c>
      <c r="G3" s="47">
        <v>213461</v>
      </c>
      <c r="I3" s="12">
        <v>1988</v>
      </c>
      <c r="J3" s="46" t="s">
        <v>7</v>
      </c>
      <c r="K3" s="47">
        <v>333390</v>
      </c>
      <c r="M3" s="12">
        <f>I39+1</f>
        <v>1992</v>
      </c>
      <c r="N3" s="46" t="s">
        <v>7</v>
      </c>
      <c r="O3" s="47">
        <v>366160</v>
      </c>
      <c r="Q3" s="12">
        <f>M39+1</f>
        <v>1996</v>
      </c>
      <c r="R3" s="46" t="s">
        <v>7</v>
      </c>
      <c r="S3" s="47">
        <v>493573.79</v>
      </c>
      <c r="U3" s="12">
        <f>Q39+1</f>
        <v>2000</v>
      </c>
      <c r="V3" s="46" t="s">
        <v>7</v>
      </c>
      <c r="W3" s="47">
        <v>506793.2</v>
      </c>
      <c r="Y3" s="12">
        <f>U39+1</f>
        <v>2004</v>
      </c>
      <c r="Z3" s="46" t="s">
        <v>7</v>
      </c>
      <c r="AA3" s="47">
        <v>669762.97</v>
      </c>
      <c r="AC3" s="12">
        <f>Y39+1</f>
        <v>2008</v>
      </c>
      <c r="AD3" s="46" t="s">
        <v>7</v>
      </c>
      <c r="AE3" s="47">
        <v>808705.53</v>
      </c>
    </row>
    <row r="4" spans="2:31" ht="15.75">
      <c r="B4" s="46" t="s">
        <v>8</v>
      </c>
      <c r="C4" s="47">
        <v>184753</v>
      </c>
      <c r="F4" s="46" t="s">
        <v>8</v>
      </c>
      <c r="G4" s="47">
        <v>217589</v>
      </c>
      <c r="J4" s="46" t="s">
        <v>8</v>
      </c>
      <c r="K4" s="47">
        <v>333075</v>
      </c>
      <c r="N4" s="46" t="s">
        <v>8</v>
      </c>
      <c r="O4" s="47">
        <v>360708</v>
      </c>
      <c r="R4" s="46" t="s">
        <v>8</v>
      </c>
      <c r="S4" s="47">
        <v>490790.43</v>
      </c>
      <c r="V4" s="46" t="s">
        <v>8</v>
      </c>
      <c r="W4" s="47">
        <v>507529.85</v>
      </c>
      <c r="Z4" s="46" t="s">
        <v>8</v>
      </c>
      <c r="AA4" s="47">
        <v>661742.51</v>
      </c>
      <c r="AD4" s="46" t="s">
        <v>8</v>
      </c>
      <c r="AE4" s="47">
        <v>800045.66</v>
      </c>
    </row>
    <row r="5" spans="2:31" ht="15.75">
      <c r="B5" s="46" t="s">
        <v>9</v>
      </c>
      <c r="C5" s="47">
        <v>183415</v>
      </c>
      <c r="F5" s="46" t="s">
        <v>9</v>
      </c>
      <c r="G5" s="47">
        <v>219840</v>
      </c>
      <c r="J5" s="46" t="s">
        <v>9</v>
      </c>
      <c r="K5" s="47">
        <v>333855</v>
      </c>
      <c r="N5" s="46" t="s">
        <v>9</v>
      </c>
      <c r="O5" s="47">
        <v>357166</v>
      </c>
      <c r="R5" s="46" t="s">
        <v>9</v>
      </c>
      <c r="S5" s="47">
        <v>490807.02</v>
      </c>
      <c r="V5" s="46" t="s">
        <v>9</v>
      </c>
      <c r="W5" s="47">
        <v>505672.96</v>
      </c>
      <c r="Z5" s="46" t="s">
        <v>9</v>
      </c>
      <c r="AA5" s="47">
        <v>658035.76</v>
      </c>
      <c r="AD5" s="46" t="s">
        <v>9</v>
      </c>
      <c r="AE5" s="47">
        <v>796317</v>
      </c>
    </row>
    <row r="6" spans="2:31" ht="15.75">
      <c r="B6" s="46" t="s">
        <v>10</v>
      </c>
      <c r="C6" s="47">
        <v>181628</v>
      </c>
      <c r="F6" s="46" t="s">
        <v>10</v>
      </c>
      <c r="G6" s="47">
        <v>223588</v>
      </c>
      <c r="J6" s="46" t="s">
        <v>10</v>
      </c>
      <c r="K6" s="47">
        <v>338430</v>
      </c>
      <c r="N6" s="46" t="s">
        <v>10</v>
      </c>
      <c r="O6" s="47">
        <v>357471</v>
      </c>
      <c r="R6" s="46" t="s">
        <v>10</v>
      </c>
      <c r="S6" s="47">
        <v>498613.01</v>
      </c>
      <c r="V6" s="46" t="s">
        <v>10</v>
      </c>
      <c r="W6" s="47">
        <v>508317.63</v>
      </c>
      <c r="Z6" s="46" t="s">
        <v>10</v>
      </c>
      <c r="AA6" s="47">
        <v>661040.03</v>
      </c>
      <c r="AD6" s="46" t="s">
        <v>10</v>
      </c>
      <c r="AE6" s="47">
        <v>807442.28</v>
      </c>
    </row>
    <row r="7" spans="2:31" ht="15.75">
      <c r="B7" s="46" t="s">
        <v>11</v>
      </c>
      <c r="C7" s="47">
        <v>179552</v>
      </c>
      <c r="F7" s="46" t="s">
        <v>11</v>
      </c>
      <c r="G7" s="47">
        <v>229961</v>
      </c>
      <c r="J7" s="46" t="s">
        <v>11</v>
      </c>
      <c r="K7" s="47">
        <v>340195</v>
      </c>
      <c r="N7" s="46" t="s">
        <v>11</v>
      </c>
      <c r="O7" s="47">
        <v>356312</v>
      </c>
      <c r="R7" s="46" t="s">
        <v>11</v>
      </c>
      <c r="S7" s="47">
        <v>498794.55</v>
      </c>
      <c r="V7" s="46" t="s">
        <v>11</v>
      </c>
      <c r="W7" s="47">
        <v>510675.69</v>
      </c>
      <c r="Z7" s="46" t="s">
        <v>11</v>
      </c>
      <c r="AA7" s="47">
        <v>667047.6</v>
      </c>
      <c r="AD7" s="46" t="s">
        <v>11</v>
      </c>
      <c r="AE7" s="47">
        <v>807859.47</v>
      </c>
    </row>
    <row r="8" spans="2:31" ht="15.75">
      <c r="B8" s="46" t="s">
        <v>12</v>
      </c>
      <c r="C8" s="47">
        <v>177822</v>
      </c>
      <c r="F8" s="46" t="s">
        <v>12</v>
      </c>
      <c r="G8" s="47">
        <v>236045</v>
      </c>
      <c r="J8" s="46" t="s">
        <v>12</v>
      </c>
      <c r="K8" s="47">
        <v>341529</v>
      </c>
      <c r="N8" s="46" t="s">
        <v>12</v>
      </c>
      <c r="O8" s="47">
        <v>355981</v>
      </c>
      <c r="R8" s="46" t="s">
        <v>12</v>
      </c>
      <c r="S8" s="47">
        <v>503766.24</v>
      </c>
      <c r="V8" s="46" t="s">
        <v>12</v>
      </c>
      <c r="W8" s="47">
        <v>514963.54</v>
      </c>
      <c r="Z8" s="46" t="s">
        <v>12</v>
      </c>
      <c r="AA8" s="47">
        <v>660571.18</v>
      </c>
      <c r="AD8" s="46" t="s">
        <v>12</v>
      </c>
      <c r="AE8" s="47">
        <v>812984</v>
      </c>
    </row>
    <row r="9" spans="2:31" ht="15.75">
      <c r="B9" s="46" t="s">
        <v>13</v>
      </c>
      <c r="C9" s="47">
        <v>177658</v>
      </c>
      <c r="F9" s="46" t="s">
        <v>13</v>
      </c>
      <c r="G9" s="47">
        <v>239880</v>
      </c>
      <c r="J9" s="46" t="s">
        <v>13</v>
      </c>
      <c r="K9" s="47">
        <v>343669</v>
      </c>
      <c r="N9" s="46" t="s">
        <v>13</v>
      </c>
      <c r="O9" s="47">
        <v>357018</v>
      </c>
      <c r="R9" s="46" t="s">
        <v>13</v>
      </c>
      <c r="S9" s="47">
        <v>507883.89</v>
      </c>
      <c r="V9" s="46" t="s">
        <v>13</v>
      </c>
      <c r="W9" s="47">
        <v>515101.53</v>
      </c>
      <c r="Z9" s="46" t="s">
        <v>13</v>
      </c>
      <c r="AA9" s="47">
        <v>664144</v>
      </c>
      <c r="AD9" s="46" t="s">
        <v>13</v>
      </c>
      <c r="AE9" s="47">
        <v>820314.74</v>
      </c>
    </row>
    <row r="10" spans="2:31" ht="15.75">
      <c r="B10" s="46" t="s">
        <v>14</v>
      </c>
      <c r="C10" s="47">
        <v>178822</v>
      </c>
      <c r="F10" s="46" t="s">
        <v>14</v>
      </c>
      <c r="G10" s="47">
        <v>245373</v>
      </c>
      <c r="J10" s="46" t="s">
        <v>14</v>
      </c>
      <c r="K10" s="47">
        <v>348768</v>
      </c>
      <c r="N10" s="46" t="s">
        <v>14</v>
      </c>
      <c r="O10" s="47">
        <v>357719</v>
      </c>
      <c r="R10" s="46" t="s">
        <v>14</v>
      </c>
      <c r="S10" s="47">
        <v>513914.99</v>
      </c>
      <c r="V10" s="46" t="s">
        <v>14</v>
      </c>
      <c r="W10" s="47">
        <v>529474.27</v>
      </c>
      <c r="Z10" s="46" t="s">
        <v>14</v>
      </c>
      <c r="AA10" s="47">
        <v>673769.45</v>
      </c>
      <c r="AD10" s="46" t="s">
        <v>14</v>
      </c>
      <c r="AE10" s="47">
        <v>832940.03</v>
      </c>
    </row>
    <row r="11" spans="2:31" ht="15.75">
      <c r="B11" s="46" t="s">
        <v>15</v>
      </c>
      <c r="C11" s="47">
        <v>179789</v>
      </c>
      <c r="F11" s="46" t="s">
        <v>15</v>
      </c>
      <c r="G11" s="47">
        <v>248051</v>
      </c>
      <c r="J11" s="46" t="s">
        <v>15</v>
      </c>
      <c r="K11" s="47">
        <v>351421</v>
      </c>
      <c r="N11" s="46" t="s">
        <v>15</v>
      </c>
      <c r="O11" s="47">
        <v>357300</v>
      </c>
      <c r="R11" s="46" t="s">
        <v>15</v>
      </c>
      <c r="S11" s="47">
        <v>513906.45</v>
      </c>
      <c r="V11" s="46" t="s">
        <v>15</v>
      </c>
      <c r="W11" s="47">
        <v>531032.48</v>
      </c>
      <c r="Z11" s="46" t="s">
        <v>15</v>
      </c>
      <c r="AA11" s="47">
        <v>676318.61</v>
      </c>
      <c r="AD11" s="46" t="s">
        <v>15</v>
      </c>
      <c r="AE11" s="47">
        <v>844087.01</v>
      </c>
    </row>
    <row r="12" spans="2:31" ht="15.75">
      <c r="B12" s="46" t="s">
        <v>16</v>
      </c>
      <c r="C12" s="47">
        <v>179734</v>
      </c>
      <c r="F12" s="46" t="s">
        <v>16</v>
      </c>
      <c r="G12" s="47">
        <v>250706</v>
      </c>
      <c r="J12" s="46" t="s">
        <v>16</v>
      </c>
      <c r="K12" s="47">
        <v>352273</v>
      </c>
      <c r="N12" s="46" t="s">
        <v>16</v>
      </c>
      <c r="O12" s="47">
        <v>356412</v>
      </c>
      <c r="R12" s="46" t="s">
        <v>16</v>
      </c>
      <c r="S12" s="47">
        <v>518430.4</v>
      </c>
      <c r="V12" s="46" t="s">
        <v>16</v>
      </c>
      <c r="W12" s="47">
        <v>530133.7</v>
      </c>
      <c r="Z12" s="46" t="s">
        <v>16</v>
      </c>
      <c r="AA12" s="47">
        <v>676956.83</v>
      </c>
      <c r="AD12" s="46" t="s">
        <v>16</v>
      </c>
      <c r="AE12" s="47">
        <v>850672.97</v>
      </c>
    </row>
    <row r="13" spans="2:31" ht="15.75">
      <c r="B13" s="46" t="s">
        <v>17</v>
      </c>
      <c r="C13" s="47">
        <v>179216</v>
      </c>
      <c r="F13" s="46" t="s">
        <v>17</v>
      </c>
      <c r="G13" s="47">
        <v>252654</v>
      </c>
      <c r="J13" s="46" t="s">
        <v>17</v>
      </c>
      <c r="K13" s="47">
        <v>354935</v>
      </c>
      <c r="N13" s="46" t="s">
        <v>17</v>
      </c>
      <c r="O13" s="47">
        <v>357412</v>
      </c>
      <c r="R13" s="46" t="s">
        <v>17</v>
      </c>
      <c r="S13" s="47">
        <v>520592.72</v>
      </c>
      <c r="V13" s="46" t="s">
        <v>17</v>
      </c>
      <c r="W13" s="47">
        <v>537424.68</v>
      </c>
      <c r="Z13" s="46" t="s">
        <v>17</v>
      </c>
      <c r="AA13" s="47">
        <v>674507.61</v>
      </c>
      <c r="AD13" s="46" t="s">
        <v>17</v>
      </c>
      <c r="AE13" s="47">
        <v>863194.28</v>
      </c>
    </row>
    <row r="14" spans="2:31" ht="15.75">
      <c r="B14" s="46" t="s">
        <v>6</v>
      </c>
      <c r="C14" s="47">
        <v>180215</v>
      </c>
      <c r="E14" s="17"/>
      <c r="F14" s="52" t="s">
        <v>6</v>
      </c>
      <c r="G14" s="53">
        <v>258844</v>
      </c>
      <c r="J14" s="46" t="s">
        <v>6</v>
      </c>
      <c r="K14" s="47">
        <v>360816</v>
      </c>
      <c r="N14" s="46" t="s">
        <v>6</v>
      </c>
      <c r="O14" s="47">
        <v>362901</v>
      </c>
      <c r="R14" s="46" t="s">
        <v>6</v>
      </c>
      <c r="S14" s="47">
        <v>527462.61</v>
      </c>
      <c r="V14" s="46" t="s">
        <v>6</v>
      </c>
      <c r="W14" s="47">
        <v>551074.41</v>
      </c>
      <c r="Y14" s="17"/>
      <c r="Z14" s="52" t="s">
        <v>6</v>
      </c>
      <c r="AA14" s="53">
        <v>704269.88</v>
      </c>
      <c r="AD14" s="46" t="s">
        <v>6</v>
      </c>
      <c r="AE14" s="47">
        <v>878643.01</v>
      </c>
    </row>
    <row r="15" spans="1:31" ht="15.75">
      <c r="A15" s="12">
        <v>1981</v>
      </c>
      <c r="B15" s="46" t="s">
        <v>7</v>
      </c>
      <c r="C15" s="47">
        <v>178158</v>
      </c>
      <c r="E15" s="12">
        <v>1985</v>
      </c>
      <c r="F15" s="46" t="s">
        <v>7</v>
      </c>
      <c r="G15" s="47">
        <v>260285</v>
      </c>
      <c r="I15" s="12">
        <f>I3+1</f>
        <v>1989</v>
      </c>
      <c r="J15" s="46" t="s">
        <v>7</v>
      </c>
      <c r="K15" s="47">
        <v>353344</v>
      </c>
      <c r="M15" s="12">
        <f>M3+1</f>
        <v>1993</v>
      </c>
      <c r="N15" s="46" t="s">
        <v>7</v>
      </c>
      <c r="O15" s="47">
        <v>362312</v>
      </c>
      <c r="Q15" s="12">
        <f>Q3+1</f>
        <v>1997</v>
      </c>
      <c r="R15" s="46" t="s">
        <v>7</v>
      </c>
      <c r="S15" s="47">
        <v>522153.52</v>
      </c>
      <c r="U15" s="12">
        <f>U3+1</f>
        <v>2001</v>
      </c>
      <c r="V15" s="46" t="s">
        <v>7</v>
      </c>
      <c r="W15" s="47">
        <v>549331.26</v>
      </c>
      <c r="Y15" s="12">
        <f>Y3+1</f>
        <v>2005</v>
      </c>
      <c r="Z15" s="46" t="s">
        <v>7</v>
      </c>
      <c r="AA15" s="47">
        <v>698236.99</v>
      </c>
      <c r="AC15" s="12">
        <f>AC3+1</f>
        <v>2009</v>
      </c>
      <c r="AD15" s="46" t="s">
        <v>7</v>
      </c>
      <c r="AE15" s="47">
        <v>893385.4</v>
      </c>
    </row>
    <row r="16" spans="2:31" ht="15.75">
      <c r="B16" s="46" t="s">
        <v>8</v>
      </c>
      <c r="C16" s="47">
        <v>176335</v>
      </c>
      <c r="F16" s="46" t="s">
        <v>8</v>
      </c>
      <c r="G16" s="47">
        <v>262680</v>
      </c>
      <c r="J16" s="46" t="s">
        <v>8</v>
      </c>
      <c r="K16" s="47">
        <v>353025</v>
      </c>
      <c r="N16" s="46" t="s">
        <v>8</v>
      </c>
      <c r="O16" s="47">
        <v>359813</v>
      </c>
      <c r="R16" s="46" t="s">
        <v>8</v>
      </c>
      <c r="S16" s="47">
        <v>513753.26</v>
      </c>
      <c r="V16" s="46" t="s">
        <v>8</v>
      </c>
      <c r="W16" s="47">
        <v>544583.96</v>
      </c>
      <c r="Z16" s="46" t="s">
        <v>8</v>
      </c>
      <c r="AA16" s="47">
        <v>691784.58</v>
      </c>
      <c r="AD16" s="46" t="s">
        <v>8</v>
      </c>
      <c r="AE16" s="47">
        <v>879077.41</v>
      </c>
    </row>
    <row r="17" spans="2:31" ht="15.75">
      <c r="B17" s="46" t="s">
        <v>9</v>
      </c>
      <c r="C17" s="47">
        <v>176465</v>
      </c>
      <c r="F17" s="46" t="s">
        <v>9</v>
      </c>
      <c r="G17" s="47">
        <v>267381</v>
      </c>
      <c r="J17" s="46" t="s">
        <v>9</v>
      </c>
      <c r="K17" s="47">
        <v>355578</v>
      </c>
      <c r="N17" s="46" t="s">
        <v>9</v>
      </c>
      <c r="O17" s="47">
        <v>358900</v>
      </c>
      <c r="R17" s="46" t="s">
        <v>9</v>
      </c>
      <c r="S17" s="47">
        <v>505158.47</v>
      </c>
      <c r="V17" s="46" t="s">
        <v>9</v>
      </c>
      <c r="W17" s="47">
        <v>542799.31</v>
      </c>
      <c r="Z17" s="46" t="s">
        <v>9</v>
      </c>
      <c r="AA17" s="47">
        <v>683112.01</v>
      </c>
      <c r="AD17" s="46" t="s">
        <v>9</v>
      </c>
      <c r="AE17" s="47">
        <v>850748.99</v>
      </c>
    </row>
    <row r="18" spans="2:31" ht="15.75">
      <c r="B18" s="46" t="s">
        <v>10</v>
      </c>
      <c r="C18" s="47">
        <v>176975</v>
      </c>
      <c r="F18" s="46" t="s">
        <v>10</v>
      </c>
      <c r="G18" s="47">
        <v>271745</v>
      </c>
      <c r="J18" s="46" t="s">
        <v>10</v>
      </c>
      <c r="K18" s="47">
        <v>359803</v>
      </c>
      <c r="N18" s="46" t="s">
        <v>10</v>
      </c>
      <c r="O18" s="47">
        <v>362295</v>
      </c>
      <c r="R18" s="46" t="s">
        <v>10</v>
      </c>
      <c r="S18" s="47">
        <v>511279.65</v>
      </c>
      <c r="V18" s="46" t="s">
        <v>10</v>
      </c>
      <c r="W18" s="47">
        <v>550755.14</v>
      </c>
      <c r="Z18" s="46" t="s">
        <v>10</v>
      </c>
      <c r="AA18" s="47">
        <v>690490.05</v>
      </c>
      <c r="AD18" s="46" t="s">
        <v>10</v>
      </c>
      <c r="AE18" s="47">
        <v>843841.08</v>
      </c>
    </row>
    <row r="19" spans="2:31" ht="15.75">
      <c r="B19" s="46" t="s">
        <v>11</v>
      </c>
      <c r="C19" s="47">
        <v>177343</v>
      </c>
      <c r="F19" s="46" t="s">
        <v>11</v>
      </c>
      <c r="G19" s="47">
        <v>273572</v>
      </c>
      <c r="J19" s="46" t="s">
        <v>11</v>
      </c>
      <c r="K19" s="47">
        <v>361528</v>
      </c>
      <c r="N19" s="46" t="s">
        <v>11</v>
      </c>
      <c r="O19" s="47">
        <v>365102</v>
      </c>
      <c r="R19" s="46" t="s">
        <v>11</v>
      </c>
      <c r="S19" s="47">
        <v>512703.82</v>
      </c>
      <c r="V19" s="46" t="s">
        <v>11</v>
      </c>
      <c r="W19" s="47">
        <v>552844.05</v>
      </c>
      <c r="Z19" s="46" t="s">
        <v>11</v>
      </c>
      <c r="AA19" s="47">
        <v>685201.41</v>
      </c>
      <c r="AD19" s="46" t="s">
        <v>11</v>
      </c>
      <c r="AE19" s="47">
        <v>853445.41</v>
      </c>
    </row>
    <row r="20" spans="2:31" ht="15.75">
      <c r="B20" s="46" t="s">
        <v>12</v>
      </c>
      <c r="C20" s="47">
        <v>179065</v>
      </c>
      <c r="F20" s="46" t="s">
        <v>12</v>
      </c>
      <c r="G20" s="47">
        <v>276513</v>
      </c>
      <c r="J20" s="46" t="s">
        <v>12</v>
      </c>
      <c r="K20" s="47">
        <v>363704</v>
      </c>
      <c r="N20" s="46" t="s">
        <v>12</v>
      </c>
      <c r="O20" s="47">
        <v>366632</v>
      </c>
      <c r="R20" s="46" t="s">
        <v>12</v>
      </c>
      <c r="S20" s="47">
        <v>512016.61</v>
      </c>
      <c r="V20" s="46" t="s">
        <v>12</v>
      </c>
      <c r="W20" s="47">
        <v>550373.66</v>
      </c>
      <c r="Z20" s="46" t="s">
        <v>12</v>
      </c>
      <c r="AA20" s="47">
        <v>683951.01</v>
      </c>
      <c r="AD20" s="46" t="s">
        <v>12</v>
      </c>
      <c r="AE20" s="47">
        <v>837783.01</v>
      </c>
    </row>
    <row r="21" spans="2:31" ht="15.75">
      <c r="B21" s="46" t="s">
        <v>13</v>
      </c>
      <c r="C21" s="47">
        <v>179944</v>
      </c>
      <c r="F21" s="46" t="s">
        <v>13</v>
      </c>
      <c r="G21" s="47">
        <v>279497</v>
      </c>
      <c r="J21" s="46" t="s">
        <v>13</v>
      </c>
      <c r="K21" s="47">
        <v>365107</v>
      </c>
      <c r="N21" s="46" t="s">
        <v>13</v>
      </c>
      <c r="O21" s="47">
        <v>371137</v>
      </c>
      <c r="R21" s="46" t="s">
        <v>13</v>
      </c>
      <c r="S21" s="47">
        <v>516038.02</v>
      </c>
      <c r="V21" s="46" t="s">
        <v>13</v>
      </c>
      <c r="W21" s="47">
        <v>545661.59</v>
      </c>
      <c r="Z21" s="46" t="s">
        <v>13</v>
      </c>
      <c r="AA21" s="47">
        <v>694674.02</v>
      </c>
      <c r="AD21" s="46" t="s">
        <v>13</v>
      </c>
      <c r="AE21" s="47">
        <v>832549.07</v>
      </c>
    </row>
    <row r="22" spans="2:31" ht="15.75">
      <c r="B22" s="46" t="s">
        <v>14</v>
      </c>
      <c r="C22" s="47">
        <v>181201</v>
      </c>
      <c r="F22" s="46" t="s">
        <v>14</v>
      </c>
      <c r="G22" s="47">
        <v>282757</v>
      </c>
      <c r="J22" s="46" t="s">
        <v>14</v>
      </c>
      <c r="K22" s="47">
        <v>368832</v>
      </c>
      <c r="N22" s="46" t="s">
        <v>14</v>
      </c>
      <c r="O22" s="47">
        <v>375059</v>
      </c>
      <c r="R22" s="46" t="s">
        <v>14</v>
      </c>
      <c r="S22" s="47">
        <v>518003.27</v>
      </c>
      <c r="V22" s="46" t="s">
        <v>14</v>
      </c>
      <c r="W22" s="47">
        <v>548029.51</v>
      </c>
      <c r="Z22" s="46" t="s">
        <v>14</v>
      </c>
      <c r="AA22" s="47">
        <v>705420.87</v>
      </c>
      <c r="AD22" s="46" t="s">
        <v>14</v>
      </c>
      <c r="AE22" s="47">
        <v>840395.09</v>
      </c>
    </row>
    <row r="23" spans="2:31" ht="15.75">
      <c r="B23" s="46" t="s">
        <v>15</v>
      </c>
      <c r="C23" s="47">
        <v>182849</v>
      </c>
      <c r="F23" s="46" t="s">
        <v>15</v>
      </c>
      <c r="G23" s="47">
        <v>286728</v>
      </c>
      <c r="J23" s="46" t="s">
        <v>15</v>
      </c>
      <c r="K23" s="47">
        <v>371715</v>
      </c>
      <c r="N23" s="46" t="s">
        <v>15</v>
      </c>
      <c r="O23" s="47">
        <v>379364</v>
      </c>
      <c r="R23" s="46" t="s">
        <v>15</v>
      </c>
      <c r="S23" s="47">
        <v>509663.26</v>
      </c>
      <c r="V23" s="46" t="s">
        <v>15</v>
      </c>
      <c r="W23" s="47">
        <v>546508.64</v>
      </c>
      <c r="Z23" s="46" t="s">
        <v>15</v>
      </c>
      <c r="AA23" s="47">
        <v>708229.99</v>
      </c>
      <c r="AD23" s="46" t="s">
        <v>15</v>
      </c>
      <c r="AE23" s="47">
        <v>832687</v>
      </c>
    </row>
    <row r="24" spans="2:31" ht="15.75">
      <c r="B24" s="46" t="s">
        <v>16</v>
      </c>
      <c r="C24" s="47">
        <v>182116</v>
      </c>
      <c r="F24" s="46" t="s">
        <v>16</v>
      </c>
      <c r="G24" s="47">
        <v>287981</v>
      </c>
      <c r="J24" s="46" t="s">
        <v>16</v>
      </c>
      <c r="K24" s="47">
        <v>373483</v>
      </c>
      <c r="N24" s="46" t="s">
        <v>16</v>
      </c>
      <c r="O24" s="47">
        <v>381660</v>
      </c>
      <c r="R24" s="46" t="s">
        <v>16</v>
      </c>
      <c r="S24" s="47">
        <v>508540.72</v>
      </c>
      <c r="V24" s="46" t="s">
        <v>16</v>
      </c>
      <c r="W24" s="47">
        <v>550854</v>
      </c>
      <c r="Z24" s="46" t="s">
        <v>16</v>
      </c>
      <c r="AA24" s="47">
        <v>701905.08</v>
      </c>
      <c r="AD24" s="46" t="s">
        <v>16</v>
      </c>
      <c r="AE24" s="47">
        <v>837285.64</v>
      </c>
    </row>
    <row r="25" spans="2:31" ht="15.75">
      <c r="B25" s="46" t="s">
        <v>17</v>
      </c>
      <c r="C25" s="47">
        <v>182353</v>
      </c>
      <c r="F25" s="46" t="s">
        <v>17</v>
      </c>
      <c r="G25" s="47">
        <v>290736</v>
      </c>
      <c r="J25" s="46" t="s">
        <v>17</v>
      </c>
      <c r="K25" s="47">
        <v>376021</v>
      </c>
      <c r="N25" s="46" t="s">
        <v>17</v>
      </c>
      <c r="O25" s="47">
        <v>387621</v>
      </c>
      <c r="R25" s="46" t="s">
        <v>17</v>
      </c>
      <c r="S25" s="47">
        <v>508850.9</v>
      </c>
      <c r="V25" s="46" t="s">
        <v>17</v>
      </c>
      <c r="W25" s="47">
        <v>560472.69</v>
      </c>
      <c r="Z25" s="46" t="s">
        <v>17</v>
      </c>
      <c r="AA25" s="47">
        <v>697083.92</v>
      </c>
      <c r="AD25" s="46" t="s">
        <v>17</v>
      </c>
      <c r="AE25" s="47">
        <v>847457.88</v>
      </c>
    </row>
    <row r="26" spans="2:31" ht="15.75">
      <c r="B26" s="46" t="s">
        <v>6</v>
      </c>
      <c r="C26" s="47">
        <v>184193</v>
      </c>
      <c r="F26" s="46" t="s">
        <v>6</v>
      </c>
      <c r="G26" s="47">
        <v>297227</v>
      </c>
      <c r="I26" s="17"/>
      <c r="J26" s="52" t="s">
        <v>6</v>
      </c>
      <c r="K26" s="53">
        <v>383309</v>
      </c>
      <c r="N26" s="46" t="s">
        <v>6</v>
      </c>
      <c r="O26" s="47">
        <v>395704</v>
      </c>
      <c r="R26" s="46" t="s">
        <v>6</v>
      </c>
      <c r="S26" s="47">
        <v>515064.04</v>
      </c>
      <c r="V26" s="46" t="s">
        <v>6</v>
      </c>
      <c r="W26" s="47">
        <v>568437.42</v>
      </c>
      <c r="Z26" s="46" t="s">
        <v>6</v>
      </c>
      <c r="AA26" s="47">
        <v>707038.98</v>
      </c>
      <c r="AC26" s="17"/>
      <c r="AD26" s="52" t="s">
        <v>6</v>
      </c>
      <c r="AE26" s="53">
        <v>855311.01</v>
      </c>
    </row>
    <row r="27" spans="1:31" ht="15.75">
      <c r="A27" s="12">
        <v>1982</v>
      </c>
      <c r="B27" s="46" t="s">
        <v>7</v>
      </c>
      <c r="C27" s="47">
        <v>183683</v>
      </c>
      <c r="E27" s="12">
        <v>1986</v>
      </c>
      <c r="F27" s="46" t="s">
        <v>7</v>
      </c>
      <c r="G27" s="47">
        <v>297500</v>
      </c>
      <c r="I27" s="12">
        <f>I15+1</f>
        <v>1990</v>
      </c>
      <c r="J27" s="46" t="s">
        <v>7</v>
      </c>
      <c r="K27" s="47">
        <v>382385</v>
      </c>
      <c r="M27" s="12">
        <f>M15+1</f>
        <v>1994</v>
      </c>
      <c r="N27" s="46" t="s">
        <v>7</v>
      </c>
      <c r="O27" s="47">
        <v>394842</v>
      </c>
      <c r="Q27" s="12">
        <f>Q15+1</f>
        <v>1998</v>
      </c>
      <c r="R27" s="46" t="s">
        <v>7</v>
      </c>
      <c r="S27" s="47">
        <v>500985.99</v>
      </c>
      <c r="U27" s="12">
        <f>U15+1</f>
        <v>2002</v>
      </c>
      <c r="V27" s="46" t="s">
        <v>7</v>
      </c>
      <c r="W27" s="47">
        <v>567381.49</v>
      </c>
      <c r="Y27" s="12">
        <f>Y15+1</f>
        <v>2006</v>
      </c>
      <c r="Z27" s="46" t="s">
        <v>7</v>
      </c>
      <c r="AA27" s="47">
        <v>706577.49</v>
      </c>
      <c r="AC27" s="12">
        <f>AC15+1</f>
        <v>2010</v>
      </c>
      <c r="AD27" s="46" t="s">
        <v>7</v>
      </c>
      <c r="AE27" s="47">
        <v>849477.61</v>
      </c>
    </row>
    <row r="28" spans="2:31" ht="15.75">
      <c r="B28" s="46" t="s">
        <v>8</v>
      </c>
      <c r="C28" s="47">
        <v>182932</v>
      </c>
      <c r="F28" s="46" t="s">
        <v>8</v>
      </c>
      <c r="G28" s="47">
        <v>296259</v>
      </c>
      <c r="J28" s="46" t="s">
        <v>8</v>
      </c>
      <c r="K28" s="47">
        <v>377311</v>
      </c>
      <c r="N28" s="46" t="s">
        <v>8</v>
      </c>
      <c r="O28" s="47">
        <v>394867</v>
      </c>
      <c r="R28" s="46" t="s">
        <v>8</v>
      </c>
      <c r="S28" s="47">
        <v>494213.05</v>
      </c>
      <c r="V28" s="46" t="s">
        <v>8</v>
      </c>
      <c r="W28" s="47">
        <v>562399.43</v>
      </c>
      <c r="Z28" s="46" t="s">
        <v>8</v>
      </c>
      <c r="AA28" s="47">
        <v>696350.14</v>
      </c>
      <c r="AD28" s="46" t="s">
        <v>8</v>
      </c>
      <c r="AE28" s="47">
        <v>829090.47</v>
      </c>
    </row>
    <row r="29" spans="2:31" ht="15.75">
      <c r="B29" s="46" t="s">
        <v>9</v>
      </c>
      <c r="C29" s="47">
        <v>182922</v>
      </c>
      <c r="F29" s="46" t="s">
        <v>9</v>
      </c>
      <c r="G29" s="47">
        <v>296270</v>
      </c>
      <c r="J29" s="46" t="s">
        <v>9</v>
      </c>
      <c r="K29" s="47">
        <v>372789</v>
      </c>
      <c r="N29" s="46" t="s">
        <v>9</v>
      </c>
      <c r="O29" s="47">
        <v>397802</v>
      </c>
      <c r="R29" s="46" t="s">
        <v>9</v>
      </c>
      <c r="S29" s="47">
        <v>493846.32</v>
      </c>
      <c r="V29" s="46" t="s">
        <v>9</v>
      </c>
      <c r="W29" s="47">
        <v>561547.61</v>
      </c>
      <c r="Z29" s="46" t="s">
        <v>9</v>
      </c>
      <c r="AA29" s="47">
        <v>697479.99</v>
      </c>
      <c r="AD29" s="46" t="s">
        <v>9</v>
      </c>
      <c r="AE29" s="47">
        <v>1161466</v>
      </c>
    </row>
    <row r="30" spans="2:31" ht="15.75">
      <c r="B30" s="46" t="s">
        <v>10</v>
      </c>
      <c r="C30" s="47">
        <v>183682</v>
      </c>
      <c r="F30" s="46" t="s">
        <v>10</v>
      </c>
      <c r="G30" s="47">
        <v>299869</v>
      </c>
      <c r="J30" s="46" t="s">
        <v>10</v>
      </c>
      <c r="K30" s="47">
        <v>374395</v>
      </c>
      <c r="N30" s="46" t="s">
        <v>10</v>
      </c>
      <c r="O30" s="47">
        <v>404865</v>
      </c>
      <c r="R30" s="46" t="s">
        <v>10</v>
      </c>
      <c r="S30" s="47">
        <v>501913.87</v>
      </c>
      <c r="V30" s="46" t="s">
        <v>10</v>
      </c>
      <c r="W30" s="47">
        <v>567072.17</v>
      </c>
      <c r="Z30" s="46" t="s">
        <v>10</v>
      </c>
      <c r="AA30" s="47">
        <v>704648.31</v>
      </c>
      <c r="AD30" s="46" t="s">
        <v>10</v>
      </c>
      <c r="AE30" s="47">
        <v>1157647.82</v>
      </c>
    </row>
    <row r="31" spans="2:31" ht="15.75">
      <c r="B31" s="46" t="s">
        <v>11</v>
      </c>
      <c r="C31" s="47">
        <v>183897</v>
      </c>
      <c r="F31" s="46" t="s">
        <v>11</v>
      </c>
      <c r="G31" s="47">
        <v>301951</v>
      </c>
      <c r="J31" s="46" t="s">
        <v>11</v>
      </c>
      <c r="K31" s="47">
        <v>373770</v>
      </c>
      <c r="N31" s="46" t="s">
        <v>11</v>
      </c>
      <c r="O31" s="47">
        <v>407966</v>
      </c>
      <c r="R31" s="46" t="s">
        <v>11</v>
      </c>
      <c r="S31" s="47">
        <v>499216.07</v>
      </c>
      <c r="V31" s="46" t="s">
        <v>11</v>
      </c>
      <c r="W31" s="47">
        <v>568929.83</v>
      </c>
      <c r="Z31" s="46" t="s">
        <v>11</v>
      </c>
      <c r="AA31" s="47">
        <v>713087.05</v>
      </c>
      <c r="AD31" s="46" t="s">
        <v>11</v>
      </c>
      <c r="AE31" s="47">
        <v>1152223.21</v>
      </c>
    </row>
    <row r="32" spans="2:31" ht="15.75">
      <c r="B32" s="46" t="s">
        <v>12</v>
      </c>
      <c r="C32" s="47">
        <v>185223</v>
      </c>
      <c r="F32" s="46" t="s">
        <v>12</v>
      </c>
      <c r="G32" s="47">
        <v>304100</v>
      </c>
      <c r="J32" s="46" t="s">
        <v>12</v>
      </c>
      <c r="K32" s="47">
        <v>372319</v>
      </c>
      <c r="N32" s="46" t="s">
        <v>12</v>
      </c>
      <c r="O32" s="47">
        <v>413413</v>
      </c>
      <c r="R32" s="46" t="s">
        <v>12</v>
      </c>
      <c r="S32" s="47">
        <v>493316.89</v>
      </c>
      <c r="V32" s="46" t="s">
        <v>12</v>
      </c>
      <c r="W32" s="47">
        <v>566783.04</v>
      </c>
      <c r="Z32" s="46" t="s">
        <v>12</v>
      </c>
      <c r="AA32" s="47">
        <v>694749</v>
      </c>
      <c r="AD32" s="46" t="s">
        <v>12</v>
      </c>
      <c r="AE32" s="47">
        <v>1148219</v>
      </c>
    </row>
    <row r="33" spans="2:31" ht="15.75">
      <c r="B33" s="46" t="s">
        <v>13</v>
      </c>
      <c r="C33" s="47">
        <v>185450</v>
      </c>
      <c r="F33" s="46" t="s">
        <v>13</v>
      </c>
      <c r="G33" s="47">
        <v>306303</v>
      </c>
      <c r="J33" s="46" t="s">
        <v>13</v>
      </c>
      <c r="K33" s="47">
        <v>373236</v>
      </c>
      <c r="N33" s="46" t="s">
        <v>13</v>
      </c>
      <c r="O33" s="47">
        <v>419979</v>
      </c>
      <c r="R33" s="46" t="s">
        <v>13</v>
      </c>
      <c r="S33" s="47">
        <v>493306.15</v>
      </c>
      <c r="V33" s="46" t="s">
        <v>13</v>
      </c>
      <c r="W33" s="47">
        <v>569686.88</v>
      </c>
      <c r="Z33" s="46" t="s">
        <v>13</v>
      </c>
      <c r="AA33" s="47">
        <v>701261.4</v>
      </c>
      <c r="AD33" s="46" t="s">
        <v>13</v>
      </c>
      <c r="AE33" s="47">
        <v>1147999.18</v>
      </c>
    </row>
    <row r="34" spans="2:31" ht="15.75">
      <c r="B34" s="46" t="s">
        <v>14</v>
      </c>
      <c r="C34" s="47">
        <v>186557</v>
      </c>
      <c r="F34" s="46" t="s">
        <v>14</v>
      </c>
      <c r="G34" s="47">
        <v>308352</v>
      </c>
      <c r="J34" s="46" t="s">
        <v>14</v>
      </c>
      <c r="K34" s="47">
        <v>377272</v>
      </c>
      <c r="N34" s="46" t="s">
        <v>14</v>
      </c>
      <c r="O34" s="47">
        <v>428924</v>
      </c>
      <c r="R34" s="46" t="s">
        <v>14</v>
      </c>
      <c r="S34" s="47">
        <v>500030.6</v>
      </c>
      <c r="V34" s="46" t="s">
        <v>14</v>
      </c>
      <c r="W34" s="47">
        <v>585363.02</v>
      </c>
      <c r="Z34" s="46" t="s">
        <v>14</v>
      </c>
      <c r="AA34" s="47">
        <v>715117.22</v>
      </c>
      <c r="AD34" s="46" t="s">
        <v>14</v>
      </c>
      <c r="AE34" s="47">
        <v>1143622.47</v>
      </c>
    </row>
    <row r="35" spans="2:27" ht="15.75">
      <c r="B35" s="46" t="s">
        <v>15</v>
      </c>
      <c r="C35" s="47">
        <v>188072</v>
      </c>
      <c r="F35" s="46" t="s">
        <v>15</v>
      </c>
      <c r="G35" s="47">
        <v>311443</v>
      </c>
      <c r="J35" s="46" t="s">
        <v>15</v>
      </c>
      <c r="K35" s="47">
        <v>379467</v>
      </c>
      <c r="N35" s="46" t="s">
        <v>15</v>
      </c>
      <c r="O35" s="47">
        <v>434560</v>
      </c>
      <c r="R35" s="46" t="s">
        <v>15</v>
      </c>
      <c r="S35" s="47">
        <v>499624.21</v>
      </c>
      <c r="V35" s="46" t="s">
        <v>15</v>
      </c>
      <c r="W35" s="47">
        <v>589192.34</v>
      </c>
      <c r="Z35" s="46" t="s">
        <v>15</v>
      </c>
      <c r="AA35" s="47">
        <v>710501.99</v>
      </c>
    </row>
    <row r="36" spans="2:27" ht="15.75">
      <c r="B36" s="46" t="s">
        <v>16</v>
      </c>
      <c r="C36" s="47">
        <v>187513</v>
      </c>
      <c r="F36" s="46" t="s">
        <v>16</v>
      </c>
      <c r="G36" s="47">
        <v>314178</v>
      </c>
      <c r="J36" s="46" t="s">
        <v>16</v>
      </c>
      <c r="K36" s="47">
        <v>380625</v>
      </c>
      <c r="N36" s="46" t="s">
        <v>16</v>
      </c>
      <c r="O36" s="47">
        <v>439238</v>
      </c>
      <c r="R36" s="46" t="s">
        <v>16</v>
      </c>
      <c r="S36" s="47">
        <v>504273.86</v>
      </c>
      <c r="V36" s="46" t="s">
        <v>16</v>
      </c>
      <c r="W36" s="47">
        <v>591440.71</v>
      </c>
      <c r="Z36" s="46" t="s">
        <v>16</v>
      </c>
      <c r="AA36" s="47">
        <v>712209.31</v>
      </c>
    </row>
    <row r="37" spans="2:27" ht="15.75">
      <c r="B37" s="46" t="s">
        <v>17</v>
      </c>
      <c r="C37" s="47">
        <v>187241</v>
      </c>
      <c r="F37" s="46" t="s">
        <v>17</v>
      </c>
      <c r="G37" s="47">
        <v>314969</v>
      </c>
      <c r="J37" s="46" t="s">
        <v>17</v>
      </c>
      <c r="K37" s="47">
        <v>380586</v>
      </c>
      <c r="N37" s="46" t="s">
        <v>17</v>
      </c>
      <c r="O37" s="47">
        <v>445114</v>
      </c>
      <c r="R37" s="46" t="s">
        <v>17</v>
      </c>
      <c r="S37" s="47">
        <v>501555.2</v>
      </c>
      <c r="V37" s="46" t="s">
        <v>17</v>
      </c>
      <c r="W37" s="47">
        <v>594839.01</v>
      </c>
      <c r="Z37" s="46" t="s">
        <v>17</v>
      </c>
      <c r="AA37" s="47">
        <v>725238.9</v>
      </c>
    </row>
    <row r="38" spans="2:27" ht="15.75">
      <c r="B38" s="46" t="s">
        <v>6</v>
      </c>
      <c r="C38" s="47">
        <v>190932</v>
      </c>
      <c r="F38" s="46" t="s">
        <v>6</v>
      </c>
      <c r="G38" s="47">
        <v>320187</v>
      </c>
      <c r="J38" s="46" t="s">
        <v>6</v>
      </c>
      <c r="K38" s="47">
        <v>381982</v>
      </c>
      <c r="M38" s="17"/>
      <c r="N38" s="52" t="s">
        <v>6</v>
      </c>
      <c r="O38" s="53">
        <v>458777</v>
      </c>
      <c r="R38" s="46" t="s">
        <v>6</v>
      </c>
      <c r="S38" s="47">
        <v>512006.76</v>
      </c>
      <c r="V38" s="46" t="s">
        <v>6</v>
      </c>
      <c r="W38" s="47">
        <v>602569.76</v>
      </c>
      <c r="Z38" s="46" t="s">
        <v>6</v>
      </c>
      <c r="AA38" s="47">
        <v>741200</v>
      </c>
    </row>
    <row r="39" spans="1:27" ht="15.75">
      <c r="A39" s="12">
        <v>1983</v>
      </c>
      <c r="B39" s="46" t="s">
        <v>7</v>
      </c>
      <c r="C39" s="47">
        <v>188756</v>
      </c>
      <c r="E39" s="12">
        <v>1987</v>
      </c>
      <c r="F39" s="46" t="s">
        <v>7</v>
      </c>
      <c r="G39" s="47">
        <v>316103</v>
      </c>
      <c r="I39" s="12">
        <f>I27+1</f>
        <v>1991</v>
      </c>
      <c r="J39" s="46" t="s">
        <v>7</v>
      </c>
      <c r="K39" s="47">
        <v>376400</v>
      </c>
      <c r="M39" s="12">
        <f>M27+1</f>
        <v>1995</v>
      </c>
      <c r="N39" s="46" t="s">
        <v>7</v>
      </c>
      <c r="O39" s="47">
        <v>457033</v>
      </c>
      <c r="Q39" s="12">
        <f>Q27+1</f>
        <v>1999</v>
      </c>
      <c r="R39" s="46" t="s">
        <v>7</v>
      </c>
      <c r="S39" s="47">
        <v>512401.53</v>
      </c>
      <c r="U39" s="12">
        <f>U27+1</f>
        <v>2003</v>
      </c>
      <c r="V39" s="46" t="s">
        <v>7</v>
      </c>
      <c r="W39" s="47">
        <v>598345.72</v>
      </c>
      <c r="Y39" s="12">
        <f>Y27+1</f>
        <v>2007</v>
      </c>
      <c r="Z39" s="46" t="s">
        <v>7</v>
      </c>
      <c r="AA39" s="47">
        <v>742420.05</v>
      </c>
    </row>
    <row r="40" spans="2:27" ht="15.75">
      <c r="B40" s="46" t="s">
        <v>8</v>
      </c>
      <c r="C40" s="47">
        <v>186259</v>
      </c>
      <c r="F40" s="46" t="s">
        <v>8</v>
      </c>
      <c r="G40" s="47">
        <v>313062</v>
      </c>
      <c r="J40" s="46" t="s">
        <v>8</v>
      </c>
      <c r="K40" s="47">
        <v>374255</v>
      </c>
      <c r="N40" s="46" t="s">
        <v>8</v>
      </c>
      <c r="O40" s="47">
        <v>455749</v>
      </c>
      <c r="R40" s="46" t="s">
        <v>8</v>
      </c>
      <c r="S40" s="47">
        <v>504946.46</v>
      </c>
      <c r="V40" s="46" t="s">
        <v>8</v>
      </c>
      <c r="W40" s="47">
        <v>598672.16</v>
      </c>
      <c r="Z40" s="46" t="s">
        <v>8</v>
      </c>
      <c r="AA40" s="47">
        <v>725922.53</v>
      </c>
    </row>
    <row r="41" spans="2:27" ht="15.75">
      <c r="B41" s="46" t="s">
        <v>9</v>
      </c>
      <c r="C41" s="47">
        <v>186947</v>
      </c>
      <c r="F41" s="46" t="s">
        <v>9</v>
      </c>
      <c r="G41" s="47">
        <v>309795</v>
      </c>
      <c r="J41" s="46" t="s">
        <v>9</v>
      </c>
      <c r="K41" s="47">
        <v>370499</v>
      </c>
      <c r="N41" s="46" t="s">
        <v>9</v>
      </c>
      <c r="O41" s="47">
        <v>459689</v>
      </c>
      <c r="R41" s="46" t="s">
        <v>9</v>
      </c>
      <c r="S41" s="47">
        <v>499257.83</v>
      </c>
      <c r="V41" s="46" t="s">
        <v>9</v>
      </c>
      <c r="W41" s="47">
        <v>593231.42</v>
      </c>
      <c r="Z41" s="46" t="s">
        <v>9</v>
      </c>
      <c r="AA41" s="47">
        <v>723277.99</v>
      </c>
    </row>
    <row r="42" spans="2:27" ht="15.75">
      <c r="B42" s="46" t="s">
        <v>10</v>
      </c>
      <c r="C42" s="47">
        <v>187581</v>
      </c>
      <c r="F42" s="46" t="s">
        <v>10</v>
      </c>
      <c r="G42" s="47">
        <v>313583</v>
      </c>
      <c r="J42" s="46" t="s">
        <v>10</v>
      </c>
      <c r="K42" s="47">
        <v>371625</v>
      </c>
      <c r="N42" s="46" t="s">
        <v>10</v>
      </c>
      <c r="O42" s="47">
        <v>466365</v>
      </c>
      <c r="R42" s="46" t="s">
        <v>10</v>
      </c>
      <c r="S42" s="47">
        <v>500393.79</v>
      </c>
      <c r="V42" s="46" t="s">
        <v>10</v>
      </c>
      <c r="W42" s="47">
        <v>595529.68</v>
      </c>
      <c r="Z42" s="46" t="s">
        <v>10</v>
      </c>
      <c r="AA42" s="47">
        <v>729133.24</v>
      </c>
    </row>
    <row r="43" spans="2:27" ht="15.75">
      <c r="B43" s="46" t="s">
        <v>11</v>
      </c>
      <c r="C43" s="47">
        <v>187973</v>
      </c>
      <c r="F43" s="46" t="s">
        <v>11</v>
      </c>
      <c r="G43" s="47">
        <v>315096</v>
      </c>
      <c r="J43" s="46" t="s">
        <v>11</v>
      </c>
      <c r="K43" s="47">
        <v>370112</v>
      </c>
      <c r="N43" s="46" t="s">
        <v>11</v>
      </c>
      <c r="O43" s="47">
        <v>469628</v>
      </c>
      <c r="R43" s="46" t="s">
        <v>11</v>
      </c>
      <c r="S43" s="47">
        <v>499066.36</v>
      </c>
      <c r="V43" s="46" t="s">
        <v>11</v>
      </c>
      <c r="W43" s="47">
        <v>601381.83</v>
      </c>
      <c r="Z43" s="46" t="s">
        <v>11</v>
      </c>
      <c r="AA43" s="47">
        <v>735749.29</v>
      </c>
    </row>
    <row r="44" spans="2:27" ht="15.75">
      <c r="B44" s="46" t="s">
        <v>12</v>
      </c>
      <c r="C44" s="47">
        <v>190915</v>
      </c>
      <c r="F44" s="46" t="s">
        <v>12</v>
      </c>
      <c r="G44" s="47">
        <v>316822</v>
      </c>
      <c r="J44" s="46" t="s">
        <v>12</v>
      </c>
      <c r="K44" s="47">
        <v>368385</v>
      </c>
      <c r="N44" s="46" t="s">
        <v>12</v>
      </c>
      <c r="O44" s="47">
        <v>471591</v>
      </c>
      <c r="R44" s="46" t="s">
        <v>12</v>
      </c>
      <c r="S44" s="47">
        <v>484471.01</v>
      </c>
      <c r="V44" s="46" t="s">
        <v>12</v>
      </c>
      <c r="W44" s="47">
        <v>603683.84</v>
      </c>
      <c r="Z44" s="46" t="s">
        <v>12</v>
      </c>
      <c r="AA44" s="47">
        <v>737869.01</v>
      </c>
    </row>
    <row r="45" spans="2:27" ht="15.75">
      <c r="B45" s="46" t="s">
        <v>13</v>
      </c>
      <c r="C45" s="47">
        <v>193784</v>
      </c>
      <c r="F45" s="46" t="s">
        <v>13</v>
      </c>
      <c r="G45" s="47">
        <v>319011</v>
      </c>
      <c r="J45" s="46" t="s">
        <v>13</v>
      </c>
      <c r="K45" s="47">
        <v>368452</v>
      </c>
      <c r="N45" s="46" t="s">
        <v>13</v>
      </c>
      <c r="O45" s="47">
        <v>475250</v>
      </c>
      <c r="R45" s="46" t="s">
        <v>13</v>
      </c>
      <c r="S45" s="47">
        <v>485049.28</v>
      </c>
      <c r="V45" s="46" t="s">
        <v>13</v>
      </c>
      <c r="W45" s="47">
        <v>603381.99</v>
      </c>
      <c r="Z45" s="46" t="s">
        <v>13</v>
      </c>
      <c r="AA45" s="47">
        <v>748568.09</v>
      </c>
    </row>
    <row r="46" spans="2:27" ht="15.75">
      <c r="B46" s="46" t="s">
        <v>14</v>
      </c>
      <c r="C46" s="47">
        <v>197482</v>
      </c>
      <c r="F46" s="46" t="s">
        <v>14</v>
      </c>
      <c r="G46" s="47">
        <v>322671</v>
      </c>
      <c r="J46" s="46" t="s">
        <v>14</v>
      </c>
      <c r="K46" s="47">
        <v>368426</v>
      </c>
      <c r="N46" s="46" t="s">
        <v>14</v>
      </c>
      <c r="O46" s="47">
        <v>484446</v>
      </c>
      <c r="R46" s="46" t="s">
        <v>14</v>
      </c>
      <c r="S46" s="47">
        <v>483987.64</v>
      </c>
      <c r="V46" s="46" t="s">
        <v>14</v>
      </c>
      <c r="W46" s="47">
        <v>610809.74</v>
      </c>
      <c r="Z46" s="46" t="s">
        <v>14</v>
      </c>
      <c r="AA46" s="47">
        <v>763851.6</v>
      </c>
    </row>
    <row r="47" spans="2:27" ht="15.75">
      <c r="B47" s="46" t="s">
        <v>15</v>
      </c>
      <c r="C47" s="47">
        <v>200673</v>
      </c>
      <c r="F47" s="46" t="s">
        <v>15</v>
      </c>
      <c r="G47" s="47">
        <v>325602</v>
      </c>
      <c r="J47" s="46" t="s">
        <v>15</v>
      </c>
      <c r="K47" s="47">
        <v>366312</v>
      </c>
      <c r="N47" s="46" t="s">
        <v>15</v>
      </c>
      <c r="O47" s="47">
        <v>485920</v>
      </c>
      <c r="R47" s="46" t="s">
        <v>15</v>
      </c>
      <c r="S47" s="47">
        <v>480406.24</v>
      </c>
      <c r="V47" s="46" t="s">
        <v>15</v>
      </c>
      <c r="W47" s="47">
        <v>614123.82</v>
      </c>
      <c r="Z47" s="46" t="s">
        <v>15</v>
      </c>
      <c r="AA47" s="47">
        <v>771518.01</v>
      </c>
    </row>
    <row r="48" spans="2:27" ht="15.75">
      <c r="B48" s="46" t="s">
        <v>16</v>
      </c>
      <c r="C48" s="47">
        <v>203203</v>
      </c>
      <c r="F48" s="46" t="s">
        <v>16</v>
      </c>
      <c r="G48" s="47">
        <v>326917</v>
      </c>
      <c r="J48" s="46" t="s">
        <v>16</v>
      </c>
      <c r="K48" s="47">
        <v>364599</v>
      </c>
      <c r="N48" s="46" t="s">
        <v>16</v>
      </c>
      <c r="O48" s="47">
        <v>485565</v>
      </c>
      <c r="R48" s="46" t="s">
        <v>16</v>
      </c>
      <c r="S48" s="47">
        <v>481921.72</v>
      </c>
      <c r="V48" s="46" t="s">
        <v>16</v>
      </c>
      <c r="W48" s="47">
        <v>608947.23</v>
      </c>
      <c r="Z48" s="46" t="s">
        <v>16</v>
      </c>
      <c r="AA48" s="47">
        <v>771267.23</v>
      </c>
    </row>
    <row r="49" spans="2:27" ht="15.75">
      <c r="B49" s="46" t="s">
        <v>17</v>
      </c>
      <c r="C49" s="47">
        <v>206285</v>
      </c>
      <c r="F49" s="46" t="s">
        <v>17</v>
      </c>
      <c r="G49" s="47">
        <v>328850</v>
      </c>
      <c r="J49" s="46" t="s">
        <v>17</v>
      </c>
      <c r="K49" s="47">
        <v>364185</v>
      </c>
      <c r="N49" s="46" t="s">
        <v>17</v>
      </c>
      <c r="O49" s="47">
        <v>490368.11</v>
      </c>
      <c r="R49" s="46" t="s">
        <v>17</v>
      </c>
      <c r="S49" s="47">
        <v>488641.68</v>
      </c>
      <c r="V49" s="46" t="s">
        <v>17</v>
      </c>
      <c r="W49" s="47">
        <v>639767.74</v>
      </c>
      <c r="Z49" s="46" t="s">
        <v>17</v>
      </c>
      <c r="AA49" s="47">
        <v>788004.77</v>
      </c>
    </row>
    <row r="50" spans="1:31" ht="15.75">
      <c r="A50" s="11"/>
      <c r="B50" s="48" t="s">
        <v>6</v>
      </c>
      <c r="C50" s="49">
        <v>213663</v>
      </c>
      <c r="D50" s="11"/>
      <c r="E50" s="11"/>
      <c r="F50" s="48" t="s">
        <v>6</v>
      </c>
      <c r="G50" s="49">
        <v>334090</v>
      </c>
      <c r="H50" s="11"/>
      <c r="I50" s="11"/>
      <c r="J50" s="48" t="s">
        <v>6</v>
      </c>
      <c r="K50" s="49">
        <v>370176</v>
      </c>
      <c r="L50" s="11"/>
      <c r="M50" s="11"/>
      <c r="N50" s="48" t="s">
        <v>6</v>
      </c>
      <c r="O50" s="49">
        <v>502327.91</v>
      </c>
      <c r="P50" s="11"/>
      <c r="Q50" s="11"/>
      <c r="R50" s="48" t="s">
        <v>6</v>
      </c>
      <c r="S50" s="49">
        <v>507763.28</v>
      </c>
      <c r="T50" s="11"/>
      <c r="U50" s="11"/>
      <c r="V50" s="48" t="s">
        <v>6</v>
      </c>
      <c r="W50" s="49">
        <v>669385.77</v>
      </c>
      <c r="X50" s="11"/>
      <c r="Y50" s="11"/>
      <c r="Z50" s="48" t="s">
        <v>6</v>
      </c>
      <c r="AA50" s="49">
        <v>804096.02</v>
      </c>
      <c r="AB50" s="11"/>
      <c r="AC50" s="11"/>
      <c r="AD50" s="11"/>
      <c r="AE50" s="11"/>
    </row>
    <row r="51" ht="15.75">
      <c r="A51" s="13" t="s">
        <v>309</v>
      </c>
    </row>
    <row r="62" spans="4:24" ht="15.75">
      <c r="D62" s="11"/>
      <c r="H62" s="11"/>
      <c r="L62" s="11"/>
      <c r="P62" s="11"/>
      <c r="T62" s="11"/>
      <c r="X62" s="11"/>
    </row>
    <row r="112" ht="15.75">
      <c r="R112" s="13"/>
    </row>
    <row r="134" spans="25:27" ht="15.75">
      <c r="Y134" s="11"/>
      <c r="Z134" s="11"/>
      <c r="AA134" s="11"/>
    </row>
    <row r="373" ht="15.75">
      <c r="B373" s="17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mk</cp:lastModifiedBy>
  <dcterms:created xsi:type="dcterms:W3CDTF">2010-10-30T08:50:17Z</dcterms:created>
  <dcterms:modified xsi:type="dcterms:W3CDTF">2011-07-22T11:16:11Z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